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-120" yWindow="-120" windowWidth="20730" windowHeight="11040"/>
  </bookViews>
  <sheets>
    <sheet name="new scoring" sheetId="1" r:id="rId1"/>
    <sheet name="Sheet3" sheetId="2" r:id="rId2"/>
  </sheets>
  <definedNames>
    <definedName name="_xlnm.Print_Area" localSheetId="0">'new scoring'!$D$4:$P$9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/>
  <c r="P17" l="1"/>
  <c r="H8" l="1"/>
  <c r="G8"/>
  <c r="J8"/>
  <c r="I8"/>
  <c r="O17"/>
  <c r="N17"/>
  <c r="M17"/>
  <c r="L17"/>
  <c r="K17"/>
  <c r="J17"/>
  <c r="F8"/>
</calcChain>
</file>

<file path=xl/sharedStrings.xml><?xml version="1.0" encoding="utf-8"?>
<sst xmlns="http://schemas.openxmlformats.org/spreadsheetml/2006/main" count="412" uniqueCount="234">
  <si>
    <t>RWA State Challenge</t>
  </si>
  <si>
    <t>Under 10 1.5km Female</t>
  </si>
  <si>
    <t>Time</t>
  </si>
  <si>
    <t>Club</t>
  </si>
  <si>
    <t>Under 20 10km Female</t>
  </si>
  <si>
    <t>Results</t>
  </si>
  <si>
    <t>Clubs</t>
  </si>
  <si>
    <t>WARWC</t>
  </si>
  <si>
    <t>Totals</t>
  </si>
  <si>
    <t>Fairness calculation</t>
  </si>
  <si>
    <t>Final Total</t>
  </si>
  <si>
    <t>Placings</t>
  </si>
  <si>
    <t xml:space="preserve">Rules: </t>
  </si>
  <si>
    <t>1. Points are awarded to the fastest individual per club. If a club does not have a competitor, they receive 5 points.</t>
  </si>
  <si>
    <t>CLUB POINTS (read down)</t>
  </si>
  <si>
    <t xml:space="preserve">25 or under members    2.2                                               </t>
  </si>
  <si>
    <t xml:space="preserve">26 to 40 members            2                                                   </t>
  </si>
  <si>
    <t xml:space="preserve">41 to 60 members            1.8                                               </t>
  </si>
  <si>
    <t xml:space="preserve">61 to 80 members            1.4                                               </t>
  </si>
  <si>
    <t xml:space="preserve">Over 80 members            1.1                                               </t>
  </si>
  <si>
    <t>Fairness calculations</t>
  </si>
  <si>
    <t>ACTW</t>
  </si>
  <si>
    <t xml:space="preserve">Under 10 1.5km Male </t>
  </si>
  <si>
    <t xml:space="preserve">Under 12 2km Female </t>
  </si>
  <si>
    <t xml:space="preserve">Under 12 2km Male </t>
  </si>
  <si>
    <t xml:space="preserve">Under 14 3km Female </t>
  </si>
  <si>
    <t xml:space="preserve">Under 14 3km Male </t>
  </si>
  <si>
    <t xml:space="preserve">Under 16 5km Female </t>
  </si>
  <si>
    <t xml:space="preserve">Under 16 5km Male </t>
  </si>
  <si>
    <t xml:space="preserve">Under 18 8km Female </t>
  </si>
  <si>
    <t xml:space="preserve">Under 18 8km Male </t>
  </si>
  <si>
    <t xml:space="preserve">Under 20 10km Male </t>
  </si>
  <si>
    <t xml:space="preserve">Open 10km Female </t>
  </si>
  <si>
    <t xml:space="preserve">Open 10km Male </t>
  </si>
  <si>
    <t xml:space="preserve">Masters 10km Female </t>
  </si>
  <si>
    <t xml:space="preserve">Masters 10km Male </t>
  </si>
  <si>
    <t>SARWC</t>
  </si>
  <si>
    <t>NSWRWC</t>
  </si>
  <si>
    <t>Age Grading</t>
  </si>
  <si>
    <t>Place</t>
  </si>
  <si>
    <t>Age</t>
  </si>
  <si>
    <t>Tas</t>
  </si>
  <si>
    <t>TAS</t>
  </si>
  <si>
    <t>2. Member numbers for fairness calculations are based on the membership paid to RWA.</t>
  </si>
  <si>
    <t>QRWC</t>
  </si>
  <si>
    <t>Held  July 2024</t>
  </si>
  <si>
    <t>Char</t>
  </si>
  <si>
    <t>Hay</t>
  </si>
  <si>
    <t>Carolyn</t>
  </si>
  <si>
    <t>Rosenbrock</t>
  </si>
  <si>
    <t>Karyn</t>
  </si>
  <si>
    <t>O'Neill</t>
  </si>
  <si>
    <t>Heather</t>
  </si>
  <si>
    <t>Carr</t>
  </si>
  <si>
    <t>Gwen</t>
  </si>
  <si>
    <t>Steed</t>
  </si>
  <si>
    <t>Alejandro</t>
  </si>
  <si>
    <t>Stephens</t>
  </si>
  <si>
    <t>Jonah</t>
  </si>
  <si>
    <t>Cropp</t>
  </si>
  <si>
    <t>Mark</t>
  </si>
  <si>
    <t>Thomas</t>
  </si>
  <si>
    <t>Terry</t>
  </si>
  <si>
    <t>Paul</t>
  </si>
  <si>
    <t>Moritz</t>
  </si>
  <si>
    <t>Colin</t>
  </si>
  <si>
    <t>Heywood</t>
  </si>
  <si>
    <t>John</t>
  </si>
  <si>
    <t>Nottle</t>
  </si>
  <si>
    <t>Andrew</t>
  </si>
  <si>
    <t>Jamieson</t>
  </si>
  <si>
    <t>VRWC</t>
  </si>
  <si>
    <t>New Zealand</t>
  </si>
  <si>
    <t>Ariana</t>
  </si>
  <si>
    <t>Pashutina</t>
  </si>
  <si>
    <t>Matilda</t>
  </si>
  <si>
    <t>Read</t>
  </si>
  <si>
    <t>Hannah</t>
  </si>
  <si>
    <t>Matthews</t>
  </si>
  <si>
    <t>Mackenzie</t>
  </si>
  <si>
    <t>Turner</t>
  </si>
  <si>
    <t>Max</t>
  </si>
  <si>
    <t>Davidson</t>
  </si>
  <si>
    <t>Mya</t>
  </si>
  <si>
    <t>McClure</t>
  </si>
  <si>
    <t>Caitlyn</t>
  </si>
  <si>
    <t>Shipham</t>
  </si>
  <si>
    <t>Angus</t>
  </si>
  <si>
    <t>Shuttleworth</t>
  </si>
  <si>
    <t>Addison</t>
  </si>
  <si>
    <t>Frenken</t>
  </si>
  <si>
    <t>Pippa</t>
  </si>
  <si>
    <t>Erlyn</t>
  </si>
  <si>
    <t>Singh</t>
  </si>
  <si>
    <t>Natalie</t>
  </si>
  <si>
    <t>Ramirez</t>
  </si>
  <si>
    <t>Logan</t>
  </si>
  <si>
    <t>Allison</t>
  </si>
  <si>
    <t>Brodie</t>
  </si>
  <si>
    <t>Welsh</t>
  </si>
  <si>
    <t>Payton</t>
  </si>
  <si>
    <t>Aria</t>
  </si>
  <si>
    <t>Di Benedetto</t>
  </si>
  <si>
    <t>Abby</t>
  </si>
  <si>
    <t>Fowler</t>
  </si>
  <si>
    <t>Dimitri</t>
  </si>
  <si>
    <t>Pashutin</t>
  </si>
  <si>
    <t>Toby</t>
  </si>
  <si>
    <t>Cunnold</t>
  </si>
  <si>
    <t>Dante</t>
  </si>
  <si>
    <t>van Heerwaarden</t>
  </si>
  <si>
    <t>Zoe</t>
  </si>
  <si>
    <t>Makenzie</t>
  </si>
  <si>
    <t>Sillitto</t>
  </si>
  <si>
    <t>Darcy</t>
  </si>
  <si>
    <t>Bramwell-Keys</t>
  </si>
  <si>
    <t>Rahni</t>
  </si>
  <si>
    <t>Hudson</t>
  </si>
  <si>
    <t>Conwell</t>
  </si>
  <si>
    <t>Gabriel</t>
  </si>
  <si>
    <t>William</t>
  </si>
  <si>
    <t>Duffield</t>
  </si>
  <si>
    <t>Riley</t>
  </si>
  <si>
    <t>Savannah</t>
  </si>
  <si>
    <t>Carnaby</t>
  </si>
  <si>
    <t>Roots</t>
  </si>
  <si>
    <t>Katee</t>
  </si>
  <si>
    <t>Bogaers</t>
  </si>
  <si>
    <t>Alexandra</t>
  </si>
  <si>
    <t>Griffin</t>
  </si>
  <si>
    <t>Duncan</t>
  </si>
  <si>
    <t>Victor</t>
  </si>
  <si>
    <t>Munoz</t>
  </si>
  <si>
    <t>Steve</t>
  </si>
  <si>
    <t>Travell</t>
  </si>
  <si>
    <t>Wendy</t>
  </si>
  <si>
    <t>Farrow</t>
  </si>
  <si>
    <t>Fiona</t>
  </si>
  <si>
    <t>Ruiz</t>
  </si>
  <si>
    <t>Martin</t>
  </si>
  <si>
    <t>Crabb</t>
  </si>
  <si>
    <t>Caleb</t>
  </si>
  <si>
    <t>Camilleri</t>
  </si>
  <si>
    <t>Robert</t>
  </si>
  <si>
    <t>Liliana</t>
  </si>
  <si>
    <t>Templer</t>
  </si>
  <si>
    <t>Angelina</t>
  </si>
  <si>
    <t>Legrand</t>
  </si>
  <si>
    <t>Jasmine</t>
  </si>
  <si>
    <t>Kim</t>
  </si>
  <si>
    <t>Mottrom</t>
  </si>
  <si>
    <t>Samantha</t>
  </si>
  <si>
    <t>Findlay</t>
  </si>
  <si>
    <t>Peter</t>
  </si>
  <si>
    <t>Crump</t>
  </si>
  <si>
    <t>Krtisty</t>
  </si>
  <si>
    <t>Di</t>
  </si>
  <si>
    <t>Jake</t>
  </si>
  <si>
    <t>Dunleavy</t>
  </si>
  <si>
    <t>RWQ</t>
  </si>
  <si>
    <t>Freya</t>
  </si>
  <si>
    <t>Williams</t>
  </si>
  <si>
    <t>Clara</t>
  </si>
  <si>
    <t>Hermus</t>
  </si>
  <si>
    <t>Leo</t>
  </si>
  <si>
    <t>Hyde</t>
  </si>
  <si>
    <t>Izzy</t>
  </si>
  <si>
    <t>Blackburn</t>
  </si>
  <si>
    <t>April</t>
  </si>
  <si>
    <t>Kelly</t>
  </si>
  <si>
    <t>Cory</t>
  </si>
  <si>
    <t>Lockwood</t>
  </si>
  <si>
    <t>Eli</t>
  </si>
  <si>
    <t>Melinz</t>
  </si>
  <si>
    <t>Kiara</t>
  </si>
  <si>
    <t>Waterman</t>
  </si>
  <si>
    <t>Wormald</t>
  </si>
  <si>
    <t>Olivia</t>
  </si>
  <si>
    <t>Boulton</t>
  </si>
  <si>
    <t>Eliza</t>
  </si>
  <si>
    <t>Mikaela</t>
  </si>
  <si>
    <t>McDonald</t>
  </si>
  <si>
    <t>Kai</t>
  </si>
  <si>
    <t>Dale</t>
  </si>
  <si>
    <t>Millie</t>
  </si>
  <si>
    <t>Sharpe</t>
  </si>
  <si>
    <t>Katie</t>
  </si>
  <si>
    <t>Bray</t>
  </si>
  <si>
    <t>Bailey</t>
  </si>
  <si>
    <t>Housden</t>
  </si>
  <si>
    <t>Scott</t>
  </si>
  <si>
    <t>Hyland</t>
  </si>
  <si>
    <t>McRoberts</t>
  </si>
  <si>
    <t>Bennett</t>
  </si>
  <si>
    <t>Adam</t>
  </si>
  <si>
    <t>Patterson</t>
  </si>
  <si>
    <t>Dean</t>
  </si>
  <si>
    <t>Nipperess</t>
  </si>
  <si>
    <t>Noela</t>
  </si>
  <si>
    <t>McKinven</t>
  </si>
  <si>
    <t>Joy</t>
  </si>
  <si>
    <t>Zac</t>
  </si>
  <si>
    <t>Anderson</t>
  </si>
  <si>
    <t>Tundra </t>
  </si>
  <si>
    <t>Helgstedt </t>
  </si>
  <si>
    <t xml:space="preserve">Estrid </t>
  </si>
  <si>
    <t>Helstedt</t>
  </si>
  <si>
    <t>Daniel</t>
  </si>
  <si>
    <t>Smart</t>
  </si>
  <si>
    <t>Veronica</t>
  </si>
  <si>
    <t>Dennett</t>
  </si>
  <si>
    <t>Nat</t>
  </si>
  <si>
    <t>Appleyard</t>
  </si>
  <si>
    <t>Avia</t>
  </si>
  <si>
    <t>Luketic</t>
  </si>
  <si>
    <t>Noah</t>
  </si>
  <si>
    <t>Vella</t>
  </si>
  <si>
    <t>Ashleigh</t>
  </si>
  <si>
    <t>Mansell</t>
  </si>
  <si>
    <t>Christopher</t>
  </si>
  <si>
    <t>Nilon</t>
  </si>
  <si>
    <t>Sophie</t>
  </si>
  <si>
    <t>Polkinghorn</t>
  </si>
  <si>
    <t>Chelsea</t>
  </si>
  <si>
    <t>Roberts</t>
  </si>
  <si>
    <t>Aiden</t>
  </si>
  <si>
    <t>Pospischil</t>
  </si>
  <si>
    <t>Jessey</t>
  </si>
  <si>
    <t>Bektas</t>
  </si>
  <si>
    <t>Brendan</t>
  </si>
  <si>
    <t>Mison</t>
  </si>
  <si>
    <t>Jack</t>
  </si>
  <si>
    <t>McGinniskin</t>
  </si>
  <si>
    <t>Marcela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</si>
</sst>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0.0"/>
  </numFmts>
  <fonts count="43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sz val="18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u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sz val="11"/>
      <color rgb="FF000000"/>
      <name val="Calibri"/>
      <family val="2"/>
    </font>
    <font>
      <b/>
      <sz val="14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charset val="1"/>
    </font>
    <font>
      <b/>
      <u/>
      <sz val="18"/>
      <name val="Arial"/>
      <family val="2"/>
    </font>
    <font>
      <sz val="10"/>
      <color rgb="FF000000"/>
      <name val="Arial"/>
      <family val="2"/>
    </font>
    <font>
      <sz val="12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charset val="1"/>
    </font>
    <font>
      <sz val="12"/>
      <color rgb="FF222222"/>
      <name val="Arial"/>
      <family val="2"/>
    </font>
    <font>
      <sz val="10"/>
      <color rgb="FF0070C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22" borderId="0" applyNumberFormat="0" applyBorder="0" applyAlignment="0" applyProtection="0"/>
    <xf numFmtId="0" fontId="29" fillId="23" borderId="7" applyNumberFormat="0" applyAlignment="0" applyProtection="0"/>
    <xf numFmtId="0" fontId="14" fillId="20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34" fillId="0" borderId="0"/>
  </cellStyleXfs>
  <cellXfs count="59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0" fontId="25" fillId="0" borderId="0" xfId="0" applyFont="1"/>
    <xf numFmtId="0" fontId="22" fillId="0" borderId="0" xfId="0" applyFont="1" applyAlignment="1">
      <alignment horizontal="left"/>
    </xf>
    <xf numFmtId="0" fontId="0" fillId="0" borderId="0" xfId="0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/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21" fontId="0" fillId="0" borderId="0" xfId="0" applyNumberFormat="1"/>
    <xf numFmtId="0" fontId="27" fillId="0" borderId="0" xfId="0" applyFont="1"/>
    <xf numFmtId="0" fontId="28" fillId="0" borderId="0" xfId="0" applyFont="1"/>
    <xf numFmtId="0" fontId="0" fillId="0" borderId="0" xfId="0" applyAlignment="1">
      <alignment horizontal="left"/>
    </xf>
    <xf numFmtId="0" fontId="31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2" fillId="0" borderId="0" xfId="0" applyFont="1"/>
    <xf numFmtId="0" fontId="33" fillId="0" borderId="0" xfId="0" applyFont="1"/>
    <xf numFmtId="164" fontId="0" fillId="0" borderId="0" xfId="0" applyNumberFormat="1" applyAlignment="1">
      <alignment horizontal="left"/>
    </xf>
    <xf numFmtId="0" fontId="35" fillId="0" borderId="0" xfId="0" applyFont="1"/>
    <xf numFmtId="0" fontId="23" fillId="0" borderId="0" xfId="0" applyFont="1" applyAlignment="1">
      <alignment horizontal="center"/>
    </xf>
    <xf numFmtId="0" fontId="31" fillId="0" borderId="0" xfId="0" applyFont="1" applyAlignment="1">
      <alignment vertical="center"/>
    </xf>
    <xf numFmtId="0" fontId="31" fillId="0" borderId="0" xfId="0" applyFont="1"/>
    <xf numFmtId="0" fontId="22" fillId="0" borderId="0" xfId="0" applyFont="1" applyAlignment="1">
      <alignment vertical="center"/>
    </xf>
    <xf numFmtId="0" fontId="37" fillId="0" borderId="0" xfId="0" applyFont="1"/>
    <xf numFmtId="0" fontId="37" fillId="0" borderId="0" xfId="0" applyFont="1" applyAlignment="1">
      <alignment horizontal="center"/>
    </xf>
    <xf numFmtId="21" fontId="37" fillId="0" borderId="0" xfId="0" applyNumberFormat="1" applyFont="1" applyAlignment="1">
      <alignment horizontal="center"/>
    </xf>
    <xf numFmtId="21" fontId="29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10" fontId="0" fillId="0" borderId="0" xfId="0" applyNumberFormat="1"/>
    <xf numFmtId="0" fontId="36" fillId="0" borderId="0" xfId="0" applyFont="1" applyAlignment="1">
      <alignment vertical="center"/>
    </xf>
    <xf numFmtId="21" fontId="38" fillId="0" borderId="0" xfId="0" applyNumberFormat="1" applyFont="1"/>
    <xf numFmtId="21" fontId="39" fillId="0" borderId="0" xfId="0" applyNumberFormat="1" applyFont="1"/>
    <xf numFmtId="0" fontId="40" fillId="0" borderId="0" xfId="42" applyFont="1" applyAlignment="1">
      <alignment horizontal="center"/>
    </xf>
    <xf numFmtId="10" fontId="30" fillId="0" borderId="0" xfId="0" applyNumberFormat="1" applyFont="1" applyAlignment="1">
      <alignment horizontal="center"/>
    </xf>
    <xf numFmtId="21" fontId="0" fillId="0" borderId="0" xfId="0" applyNumberFormat="1" applyAlignment="1">
      <alignment horizontal="center"/>
    </xf>
    <xf numFmtId="14" fontId="22" fillId="0" borderId="0" xfId="0" applyNumberFormat="1" applyFont="1" applyAlignment="1">
      <alignment horizontal="center"/>
    </xf>
    <xf numFmtId="14" fontId="22" fillId="0" borderId="0" xfId="0" applyNumberFormat="1" applyFont="1"/>
    <xf numFmtId="21" fontId="30" fillId="0" borderId="0" xfId="0" applyNumberFormat="1" applyFont="1" applyAlignment="1">
      <alignment horizontal="center"/>
    </xf>
    <xf numFmtId="0" fontId="18" fillId="0" borderId="0" xfId="0" applyFont="1" applyAlignment="1">
      <alignment vertical="center"/>
    </xf>
    <xf numFmtId="22" fontId="0" fillId="0" borderId="0" xfId="0" applyNumberFormat="1"/>
    <xf numFmtId="22" fontId="22" fillId="0" borderId="0" xfId="0" applyNumberFormat="1" applyFont="1"/>
    <xf numFmtId="21" fontId="22" fillId="0" borderId="0" xfId="0" applyNumberFormat="1" applyFont="1" applyAlignment="1">
      <alignment horizontal="center"/>
    </xf>
    <xf numFmtId="21" fontId="28" fillId="0" borderId="0" xfId="0" applyNumberFormat="1" applyFont="1"/>
    <xf numFmtId="1" fontId="0" fillId="0" borderId="0" xfId="0" applyNumberFormat="1"/>
    <xf numFmtId="0" fontId="41" fillId="0" borderId="0" xfId="0" applyFont="1"/>
    <xf numFmtId="0" fontId="0" fillId="0" borderId="0" xfId="0" applyFont="1" applyAlignment="1">
      <alignment horizontal="center"/>
    </xf>
    <xf numFmtId="165" fontId="42" fillId="0" borderId="0" xfId="0" applyNumberFormat="1" applyFont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02"/>
  <sheetViews>
    <sheetView tabSelected="1" zoomScale="90" zoomScaleNormal="90" workbookViewId="0">
      <pane ySplit="17" topLeftCell="A144" activePane="bottomLeft" state="frozen"/>
      <selection pane="bottomLeft" activeCell="E13" sqref="E13"/>
    </sheetView>
  </sheetViews>
  <sheetFormatPr defaultRowHeight="12.75"/>
  <cols>
    <col min="1" max="1" width="4.42578125" customWidth="1"/>
    <col min="2" max="2" width="19.42578125" customWidth="1"/>
    <col min="3" max="3" width="18.42578125" customWidth="1"/>
    <col min="4" max="4" width="15.7109375" customWidth="1"/>
    <col min="5" max="6" width="12.85546875" style="1" customWidth="1"/>
    <col min="7" max="7" width="9.42578125" customWidth="1"/>
    <col min="9" max="9" width="12" customWidth="1"/>
  </cols>
  <sheetData>
    <row r="1" spans="2:28" s="3" customFormat="1" ht="23.25">
      <c r="B1"/>
      <c r="C1"/>
      <c r="D1" s="4" t="s">
        <v>0</v>
      </c>
      <c r="E1" s="1"/>
      <c r="F1" s="1"/>
      <c r="G1" s="1"/>
      <c r="H1"/>
      <c r="I1"/>
      <c r="J1" s="5" t="s">
        <v>45</v>
      </c>
      <c r="T1" s="3" t="s">
        <v>20</v>
      </c>
    </row>
    <row r="2" spans="2:28" s="3" customFormat="1" ht="23.25">
      <c r="B2"/>
      <c r="C2"/>
      <c r="D2" s="6"/>
      <c r="E2" s="1"/>
      <c r="F2" s="1"/>
      <c r="G2" s="1"/>
      <c r="H2"/>
      <c r="I2"/>
      <c r="J2" s="7"/>
      <c r="K2"/>
      <c r="L2"/>
      <c r="M2"/>
      <c r="N2"/>
      <c r="O2"/>
      <c r="P2"/>
      <c r="Q2"/>
      <c r="R2"/>
      <c r="S2"/>
      <c r="T2" s="32" t="s">
        <v>15</v>
      </c>
      <c r="U2"/>
      <c r="V2"/>
      <c r="W2"/>
      <c r="X2"/>
      <c r="Y2"/>
      <c r="Z2"/>
      <c r="AA2"/>
    </row>
    <row r="3" spans="2:28" ht="15.75" customHeight="1">
      <c r="G3" s="1"/>
      <c r="J3" s="2"/>
      <c r="T3" s="32" t="s">
        <v>16</v>
      </c>
    </row>
    <row r="4" spans="2:28" ht="25.5" customHeight="1">
      <c r="B4" s="22"/>
      <c r="D4" s="30" t="s">
        <v>5</v>
      </c>
      <c r="G4" s="1"/>
      <c r="H4" s="1"/>
      <c r="J4" s="6"/>
      <c r="T4" s="32" t="s">
        <v>17</v>
      </c>
    </row>
    <row r="5" spans="2:28" ht="15.75" customHeight="1">
      <c r="D5" s="6" t="s">
        <v>6</v>
      </c>
      <c r="F5" s="57" t="s">
        <v>44</v>
      </c>
      <c r="G5" s="57" t="s">
        <v>37</v>
      </c>
      <c r="H5" s="1" t="s">
        <v>71</v>
      </c>
      <c r="I5" s="57" t="s">
        <v>36</v>
      </c>
      <c r="J5" s="57" t="s">
        <v>7</v>
      </c>
      <c r="K5" s="57" t="s">
        <v>21</v>
      </c>
      <c r="L5" s="1" t="s">
        <v>42</v>
      </c>
      <c r="Q5" s="6"/>
      <c r="S5" s="12"/>
      <c r="T5" s="32" t="s">
        <v>18</v>
      </c>
      <c r="V5" s="6"/>
      <c r="W5" s="7"/>
      <c r="X5" s="6"/>
      <c r="Y5" s="6"/>
      <c r="Z5" s="6"/>
      <c r="AA5" s="9"/>
      <c r="AB5" s="6"/>
    </row>
    <row r="6" spans="2:28" ht="15.75" customHeight="1">
      <c r="D6" s="6" t="s">
        <v>8</v>
      </c>
      <c r="F6" s="1">
        <v>45</v>
      </c>
      <c r="G6" s="1">
        <v>33</v>
      </c>
      <c r="H6" s="1">
        <v>43</v>
      </c>
      <c r="I6" s="1">
        <v>68</v>
      </c>
      <c r="J6" s="1">
        <v>64</v>
      </c>
      <c r="K6" s="1">
        <v>78</v>
      </c>
      <c r="L6" s="1"/>
      <c r="S6" s="12"/>
      <c r="T6" s="33" t="s">
        <v>19</v>
      </c>
      <c r="V6" s="6"/>
      <c r="W6" s="7"/>
      <c r="X6" s="6"/>
      <c r="Y6" s="6"/>
      <c r="Z6" s="6"/>
      <c r="AA6" s="9"/>
      <c r="AB6" s="6"/>
    </row>
    <row r="7" spans="2:28" ht="15.75" customHeight="1">
      <c r="D7" s="6" t="s">
        <v>9</v>
      </c>
      <c r="F7" s="1">
        <v>1.8</v>
      </c>
      <c r="G7" s="1">
        <v>1.1000000000000001</v>
      </c>
      <c r="H7" s="1">
        <v>1.4</v>
      </c>
      <c r="I7" s="1">
        <v>2.2000000000000002</v>
      </c>
      <c r="J7" s="1">
        <v>2</v>
      </c>
      <c r="K7" s="1">
        <v>1.8</v>
      </c>
      <c r="L7" s="1"/>
      <c r="N7" s="1"/>
      <c r="V7" s="6"/>
      <c r="W7" s="6"/>
      <c r="X7" s="6"/>
      <c r="Y7" s="6"/>
      <c r="Z7" s="6"/>
      <c r="AA7" s="6"/>
      <c r="AB7" s="6"/>
    </row>
    <row r="8" spans="2:28" ht="15.75" customHeight="1">
      <c r="D8" s="6" t="s">
        <v>10</v>
      </c>
      <c r="F8" s="58">
        <f t="shared" ref="F8" si="0">+F6/F7</f>
        <v>25</v>
      </c>
      <c r="G8" s="58">
        <f>+G6/G7</f>
        <v>29.999999999999996</v>
      </c>
      <c r="H8" s="58">
        <f>+H6/H7</f>
        <v>30.714285714285715</v>
      </c>
      <c r="I8" s="58">
        <f t="shared" ref="I8" si="1">+I6/I7</f>
        <v>30.909090909090907</v>
      </c>
      <c r="J8" s="58">
        <f>+J6/J7</f>
        <v>32</v>
      </c>
      <c r="K8" s="58">
        <f>+K6/K7</f>
        <v>43.333333333333336</v>
      </c>
      <c r="N8" s="1"/>
      <c r="O8" s="1"/>
    </row>
    <row r="9" spans="2:28" ht="15.75" customHeight="1">
      <c r="D9" s="6" t="s">
        <v>11</v>
      </c>
      <c r="F9" s="9">
        <v>1</v>
      </c>
      <c r="G9" s="9">
        <v>2</v>
      </c>
      <c r="H9" s="9">
        <v>3</v>
      </c>
      <c r="I9" s="9">
        <v>3</v>
      </c>
      <c r="J9" s="9">
        <v>5</v>
      </c>
      <c r="K9" s="9">
        <v>6</v>
      </c>
      <c r="Q9" s="9"/>
    </row>
    <row r="10" spans="2:28" ht="15.75" customHeight="1">
      <c r="D10" s="6"/>
      <c r="G10" s="1"/>
      <c r="H10" s="1"/>
      <c r="I10" s="1"/>
      <c r="J10" s="1"/>
      <c r="K10" s="1"/>
      <c r="M10" s="1"/>
      <c r="N10" s="9"/>
      <c r="O10" s="1"/>
      <c r="Q10" s="6"/>
      <c r="R10" s="6"/>
      <c r="S10" s="6"/>
      <c r="T10" s="6"/>
      <c r="U10" s="6"/>
      <c r="V10" s="6"/>
      <c r="W10" s="6"/>
      <c r="X10" s="6"/>
    </row>
    <row r="11" spans="2:28" ht="15.75" customHeight="1">
      <c r="D11" s="6"/>
      <c r="F11" s="9"/>
      <c r="G11" s="9"/>
      <c r="H11" s="9"/>
      <c r="I11" s="9"/>
      <c r="J11" s="31"/>
      <c r="K11" s="9"/>
      <c r="L11" s="9"/>
      <c r="M11" s="9"/>
      <c r="N11" s="1"/>
      <c r="O11" s="6"/>
      <c r="P11" s="9"/>
      <c r="Q11" s="6"/>
      <c r="R11" s="6"/>
      <c r="S11" s="6"/>
      <c r="T11" s="6"/>
      <c r="U11" s="6"/>
      <c r="V11" s="6"/>
      <c r="W11" s="6"/>
    </row>
    <row r="12" spans="2:28" ht="15.75" customHeight="1">
      <c r="C12" t="s">
        <v>12</v>
      </c>
      <c r="D12" s="2" t="s">
        <v>13</v>
      </c>
      <c r="G12" s="1"/>
      <c r="H12" s="1"/>
      <c r="J12" s="6"/>
      <c r="M12" s="6"/>
      <c r="R12" s="6"/>
      <c r="S12" s="6"/>
      <c r="T12" s="6"/>
      <c r="U12" s="6"/>
      <c r="V12" s="6"/>
      <c r="W12" s="6"/>
    </row>
    <row r="13" spans="2:28" ht="15.75" customHeight="1">
      <c r="D13" s="2" t="s">
        <v>43</v>
      </c>
      <c r="F13" s="9"/>
      <c r="G13" s="9"/>
      <c r="H13" s="9"/>
      <c r="I13" s="9"/>
      <c r="J13" s="31"/>
      <c r="K13" s="9"/>
      <c r="L13" s="9"/>
      <c r="M13" s="9"/>
      <c r="N13" s="1"/>
      <c r="O13" s="6"/>
      <c r="P13" s="9"/>
      <c r="Q13" s="6"/>
      <c r="R13" s="6"/>
      <c r="S13" s="6"/>
      <c r="T13" s="6"/>
      <c r="U13" s="6"/>
      <c r="V13" s="6"/>
      <c r="W13" s="6"/>
    </row>
    <row r="14" spans="2:28" ht="15.75" customHeight="1">
      <c r="C14" s="6"/>
      <c r="E14" s="9"/>
      <c r="F14" s="9"/>
      <c r="G14" s="9"/>
      <c r="H14" s="6"/>
      <c r="I14" s="6"/>
      <c r="J14" s="8"/>
      <c r="K14" s="8"/>
      <c r="L14" s="8"/>
      <c r="P14" s="8"/>
    </row>
    <row r="15" spans="2:28" ht="15.75" customHeight="1">
      <c r="D15" s="6"/>
      <c r="E15" s="9"/>
      <c r="F15" s="9"/>
      <c r="G15" s="9"/>
      <c r="H15" s="6"/>
      <c r="I15" s="10"/>
      <c r="J15" s="8"/>
      <c r="K15" s="11" t="s">
        <v>14</v>
      </c>
      <c r="L15" s="8"/>
      <c r="P15" s="8"/>
    </row>
    <row r="16" spans="2:28" ht="15.75" customHeight="1">
      <c r="B16" s="6"/>
      <c r="C16" s="6"/>
      <c r="D16" s="6"/>
      <c r="E16" s="9"/>
      <c r="F16" s="9"/>
      <c r="G16" s="9"/>
      <c r="H16" s="12"/>
      <c r="I16" s="10"/>
      <c r="J16" s="10" t="s">
        <v>71</v>
      </c>
      <c r="K16" s="10" t="s">
        <v>7</v>
      </c>
      <c r="L16" s="10" t="s">
        <v>37</v>
      </c>
      <c r="M16" s="10" t="s">
        <v>36</v>
      </c>
      <c r="N16" s="10" t="s">
        <v>159</v>
      </c>
      <c r="O16" s="10" t="s">
        <v>21</v>
      </c>
      <c r="P16" s="10" t="s">
        <v>41</v>
      </c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2:16" ht="15.75" customHeight="1">
      <c r="G17" s="1"/>
      <c r="H17" s="1"/>
      <c r="I17" s="13"/>
      <c r="J17">
        <f t="shared" ref="J17:P17" si="2">SUM(J18:J353)</f>
        <v>43</v>
      </c>
      <c r="K17">
        <f t="shared" si="2"/>
        <v>64</v>
      </c>
      <c r="L17">
        <f t="shared" si="2"/>
        <v>33</v>
      </c>
      <c r="M17">
        <f t="shared" si="2"/>
        <v>68</v>
      </c>
      <c r="N17">
        <f t="shared" si="2"/>
        <v>45</v>
      </c>
      <c r="O17">
        <f t="shared" si="2"/>
        <v>78</v>
      </c>
      <c r="P17">
        <f t="shared" si="2"/>
        <v>0</v>
      </c>
    </row>
    <row r="18" spans="2:16" ht="15.75" customHeight="1">
      <c r="B18" s="6" t="s">
        <v>1</v>
      </c>
      <c r="D18" s="6"/>
      <c r="E18" s="9" t="s">
        <v>2</v>
      </c>
      <c r="F18" s="9" t="s">
        <v>3</v>
      </c>
      <c r="G18" s="10" t="s">
        <v>39</v>
      </c>
    </row>
    <row r="19" spans="2:16" ht="15.75" customHeight="1">
      <c r="B19" t="s">
        <v>160</v>
      </c>
      <c r="C19" s="51" t="s">
        <v>161</v>
      </c>
      <c r="E19" s="46">
        <v>6.1805555555555555E-3</v>
      </c>
      <c r="F19" s="1" t="s">
        <v>159</v>
      </c>
      <c r="G19">
        <v>1</v>
      </c>
      <c r="N19">
        <v>1</v>
      </c>
    </row>
    <row r="20" spans="2:16" ht="15.75" customHeight="1">
      <c r="B20" t="s">
        <v>100</v>
      </c>
      <c r="C20" s="51" t="s">
        <v>99</v>
      </c>
      <c r="E20" s="46">
        <v>6.3078703703703708E-3</v>
      </c>
      <c r="F20" s="1" t="s">
        <v>71</v>
      </c>
      <c r="G20">
        <v>2</v>
      </c>
      <c r="J20">
        <v>2</v>
      </c>
    </row>
    <row r="21" spans="2:16" ht="15.75" customHeight="1">
      <c r="B21" t="s">
        <v>209</v>
      </c>
      <c r="C21" s="51" t="s">
        <v>210</v>
      </c>
      <c r="E21" s="46">
        <v>6.9328703703703705E-3</v>
      </c>
      <c r="F21" s="1" t="s">
        <v>37</v>
      </c>
      <c r="G21" s="14">
        <v>3</v>
      </c>
      <c r="L21">
        <v>3</v>
      </c>
    </row>
    <row r="22" spans="2:16" ht="15.75" customHeight="1">
      <c r="B22" t="s">
        <v>101</v>
      </c>
      <c r="C22" s="51" t="s">
        <v>102</v>
      </c>
      <c r="E22" s="46">
        <v>7.1990740740740739E-3</v>
      </c>
      <c r="F22" s="1" t="s">
        <v>71</v>
      </c>
      <c r="G22">
        <v>4</v>
      </c>
    </row>
    <row r="23" spans="2:16" ht="15.75" customHeight="1">
      <c r="B23" t="s">
        <v>103</v>
      </c>
      <c r="C23" s="51" t="s">
        <v>104</v>
      </c>
      <c r="E23" s="46">
        <v>7.2106481481481483E-3</v>
      </c>
      <c r="F23" s="1" t="s">
        <v>71</v>
      </c>
      <c r="G23">
        <v>5</v>
      </c>
    </row>
    <row r="24" spans="2:16" ht="15.75" customHeight="1">
      <c r="B24" t="s">
        <v>162</v>
      </c>
      <c r="C24" s="51" t="s">
        <v>163</v>
      </c>
      <c r="E24" s="46">
        <v>7.4652777777777781E-3</v>
      </c>
      <c r="F24" s="1" t="s">
        <v>159</v>
      </c>
      <c r="G24">
        <v>6</v>
      </c>
    </row>
    <row r="25" spans="2:16" ht="15.75" customHeight="1">
      <c r="B25" t="s">
        <v>205</v>
      </c>
      <c r="C25" s="51" t="s">
        <v>206</v>
      </c>
      <c r="E25" s="46">
        <v>7.5231481481481477E-3</v>
      </c>
      <c r="F25" s="1" t="s">
        <v>21</v>
      </c>
      <c r="G25" s="14">
        <v>7</v>
      </c>
      <c r="O25">
        <v>4</v>
      </c>
    </row>
    <row r="26" spans="2:16" ht="15.75" customHeight="1">
      <c r="B26" t="s">
        <v>111</v>
      </c>
      <c r="C26" s="51" t="s">
        <v>104</v>
      </c>
      <c r="E26" s="46">
        <v>8.6805555555555559E-3</v>
      </c>
      <c r="F26" s="1" t="s">
        <v>7</v>
      </c>
      <c r="G26">
        <v>8</v>
      </c>
      <c r="K26">
        <v>5</v>
      </c>
    </row>
    <row r="27" spans="2:16" ht="15.75" customHeight="1">
      <c r="B27" s="51"/>
      <c r="E27" s="46"/>
      <c r="F27" s="46"/>
      <c r="G27" s="14"/>
      <c r="M27">
        <v>5</v>
      </c>
    </row>
    <row r="28" spans="2:16" ht="15.75" customHeight="1">
      <c r="B28" s="51"/>
      <c r="E28" s="46"/>
      <c r="F28" s="46"/>
      <c r="G28" s="14"/>
    </row>
    <row r="29" spans="2:16" ht="15.75" customHeight="1">
      <c r="B29" s="51"/>
      <c r="E29" s="46"/>
      <c r="F29" s="46"/>
      <c r="G29" s="14"/>
    </row>
    <row r="30" spans="2:16" s="6" customFormat="1" ht="15.75" customHeight="1">
      <c r="B30" s="52" t="s">
        <v>22</v>
      </c>
      <c r="E30" s="53" t="s">
        <v>2</v>
      </c>
      <c r="F30" s="53" t="s">
        <v>3</v>
      </c>
      <c r="G30" s="10" t="s">
        <v>39</v>
      </c>
    </row>
    <row r="31" spans="2:16" ht="15.75" customHeight="1">
      <c r="B31" t="s">
        <v>157</v>
      </c>
      <c r="C31" s="51" t="s">
        <v>158</v>
      </c>
      <c r="E31" s="46">
        <v>5.7291666666666663E-3</v>
      </c>
      <c r="F31" s="1" t="s">
        <v>159</v>
      </c>
      <c r="G31">
        <v>1</v>
      </c>
      <c r="I31" s="28"/>
      <c r="J31" s="28"/>
      <c r="N31">
        <v>1</v>
      </c>
    </row>
    <row r="32" spans="2:16" ht="15.75" customHeight="1">
      <c r="B32" t="s">
        <v>207</v>
      </c>
      <c r="C32" s="51" t="s">
        <v>208</v>
      </c>
      <c r="E32" s="46">
        <v>6.2268518518518515E-3</v>
      </c>
      <c r="F32" s="1" t="s">
        <v>37</v>
      </c>
      <c r="G32" s="14">
        <v>2</v>
      </c>
      <c r="I32" s="28"/>
      <c r="L32">
        <v>2</v>
      </c>
    </row>
    <row r="33" spans="2:15" ht="15.75" customHeight="1">
      <c r="B33" t="s">
        <v>105</v>
      </c>
      <c r="C33" s="51" t="s">
        <v>106</v>
      </c>
      <c r="E33" s="46">
        <v>6.851851851851852E-3</v>
      </c>
      <c r="F33" s="1" t="s">
        <v>71</v>
      </c>
      <c r="G33" s="14">
        <v>3</v>
      </c>
      <c r="I33" s="28"/>
      <c r="J33">
        <v>3</v>
      </c>
    </row>
    <row r="34" spans="2:15" ht="15.75" customHeight="1">
      <c r="B34" t="s">
        <v>201</v>
      </c>
      <c r="C34" s="51" t="s">
        <v>202</v>
      </c>
      <c r="E34" s="46">
        <v>7.4999999999999997E-3</v>
      </c>
      <c r="F34" s="1" t="s">
        <v>21</v>
      </c>
      <c r="G34" s="41">
        <v>4</v>
      </c>
      <c r="I34" s="28"/>
      <c r="O34">
        <v>4</v>
      </c>
    </row>
    <row r="35" spans="2:15" ht="15.75" customHeight="1">
      <c r="B35" t="s">
        <v>107</v>
      </c>
      <c r="C35" s="51" t="s">
        <v>108</v>
      </c>
      <c r="E35" s="46">
        <v>8.4027777777777781E-3</v>
      </c>
      <c r="F35" s="1" t="s">
        <v>7</v>
      </c>
      <c r="G35" s="14">
        <v>5</v>
      </c>
      <c r="I35" s="28"/>
      <c r="K35">
        <v>5</v>
      </c>
    </row>
    <row r="36" spans="2:15" ht="15.75" customHeight="1">
      <c r="B36" t="s">
        <v>139</v>
      </c>
      <c r="C36" s="51" t="s">
        <v>140</v>
      </c>
      <c r="E36" s="46">
        <v>9.571759259259259E-3</v>
      </c>
      <c r="F36" s="1" t="s">
        <v>36</v>
      </c>
      <c r="G36" s="14">
        <v>6</v>
      </c>
      <c r="I36" s="28"/>
      <c r="M36">
        <v>5</v>
      </c>
    </row>
    <row r="37" spans="2:15" ht="15.75" customHeight="1">
      <c r="B37" t="s">
        <v>109</v>
      </c>
      <c r="C37" s="51" t="s">
        <v>110</v>
      </c>
      <c r="E37" s="46">
        <v>1.0231481481481482E-2</v>
      </c>
      <c r="F37" s="1" t="s">
        <v>7</v>
      </c>
      <c r="G37" s="41">
        <v>7</v>
      </c>
      <c r="I37" s="28"/>
    </row>
    <row r="38" spans="2:15" ht="15.75" customHeight="1">
      <c r="B38" s="51"/>
      <c r="E38" s="46"/>
      <c r="F38" s="46"/>
      <c r="G38" s="14"/>
      <c r="I38" s="28"/>
    </row>
    <row r="39" spans="2:15" ht="15.75" customHeight="1">
      <c r="B39" s="51"/>
      <c r="E39" s="46"/>
      <c r="F39" s="46"/>
      <c r="G39" s="14"/>
      <c r="I39" s="28"/>
    </row>
    <row r="40" spans="2:15" ht="15.75" customHeight="1">
      <c r="B40" s="51"/>
      <c r="E40" s="46"/>
      <c r="F40" s="46"/>
      <c r="G40" s="14"/>
      <c r="I40" s="28"/>
    </row>
    <row r="41" spans="2:15" s="6" customFormat="1" ht="15.75" customHeight="1">
      <c r="B41" s="52" t="s">
        <v>23</v>
      </c>
      <c r="E41" s="53" t="s">
        <v>2</v>
      </c>
      <c r="F41" s="53" t="s">
        <v>3</v>
      </c>
      <c r="G41" s="10" t="s">
        <v>39</v>
      </c>
    </row>
    <row r="42" spans="2:15" ht="15.75" customHeight="1">
      <c r="B42" t="s">
        <v>213</v>
      </c>
      <c r="C42" s="51" t="s">
        <v>214</v>
      </c>
      <c r="E42" s="46">
        <v>7.5231481481481477E-3</v>
      </c>
      <c r="F42" s="1" t="s">
        <v>37</v>
      </c>
      <c r="G42" s="35">
        <v>1</v>
      </c>
      <c r="L42">
        <v>1</v>
      </c>
    </row>
    <row r="43" spans="2:15" ht="15.75" customHeight="1">
      <c r="B43" t="s">
        <v>112</v>
      </c>
      <c r="C43" s="51" t="s">
        <v>113</v>
      </c>
      <c r="E43" s="46">
        <v>7.5347222222222222E-3</v>
      </c>
      <c r="F43" s="1" t="s">
        <v>7</v>
      </c>
      <c r="G43">
        <v>2</v>
      </c>
      <c r="I43" s="27"/>
      <c r="K43">
        <v>2</v>
      </c>
    </row>
    <row r="44" spans="2:15" ht="15.75" customHeight="1">
      <c r="B44" t="s">
        <v>89</v>
      </c>
      <c r="C44" s="51" t="s">
        <v>90</v>
      </c>
      <c r="E44" s="46">
        <v>7.6388888888888886E-3</v>
      </c>
      <c r="F44" s="1" t="s">
        <v>71</v>
      </c>
      <c r="G44">
        <v>3</v>
      </c>
      <c r="I44" s="25"/>
      <c r="J44">
        <v>3</v>
      </c>
    </row>
    <row r="45" spans="2:15" ht="15.75" customHeight="1">
      <c r="B45" t="s">
        <v>114</v>
      </c>
      <c r="C45" s="51" t="s">
        <v>115</v>
      </c>
      <c r="E45" s="46">
        <v>7.6620370370370366E-3</v>
      </c>
      <c r="F45" s="1" t="s">
        <v>7</v>
      </c>
      <c r="G45">
        <v>4</v>
      </c>
      <c r="I45" s="27"/>
    </row>
    <row r="46" spans="2:15" ht="15.75" customHeight="1">
      <c r="B46" t="s">
        <v>91</v>
      </c>
      <c r="C46" s="51" t="s">
        <v>76</v>
      </c>
      <c r="E46" s="46">
        <v>7.7546296296296295E-3</v>
      </c>
      <c r="F46" s="1" t="s">
        <v>71</v>
      </c>
      <c r="G46">
        <v>5</v>
      </c>
      <c r="I46" s="25"/>
    </row>
    <row r="47" spans="2:15" ht="15.75" customHeight="1">
      <c r="B47" t="s">
        <v>123</v>
      </c>
      <c r="C47" s="51" t="s">
        <v>158</v>
      </c>
      <c r="E47" s="46">
        <v>8.6805555555555559E-3</v>
      </c>
      <c r="F47" s="1" t="s">
        <v>159</v>
      </c>
      <c r="G47">
        <v>6</v>
      </c>
      <c r="I47" s="25"/>
      <c r="N47">
        <v>4</v>
      </c>
    </row>
    <row r="48" spans="2:15" ht="15.75" customHeight="1">
      <c r="B48" t="s">
        <v>92</v>
      </c>
      <c r="C48" s="51" t="s">
        <v>93</v>
      </c>
      <c r="E48" s="46">
        <v>9.0046296296296298E-3</v>
      </c>
      <c r="F48" s="1" t="s">
        <v>71</v>
      </c>
      <c r="G48">
        <v>7</v>
      </c>
      <c r="I48" s="25"/>
    </row>
    <row r="49" spans="2:15" ht="15.75" customHeight="1">
      <c r="B49" t="s">
        <v>116</v>
      </c>
      <c r="C49" s="51" t="s">
        <v>104</v>
      </c>
      <c r="E49" s="46">
        <v>9.2013888888888892E-3</v>
      </c>
      <c r="F49" s="1" t="s">
        <v>7</v>
      </c>
      <c r="G49">
        <v>8</v>
      </c>
      <c r="I49" s="25"/>
    </row>
    <row r="50" spans="2:15" ht="15.75" customHeight="1">
      <c r="B50" t="s">
        <v>94</v>
      </c>
      <c r="C50" s="51" t="s">
        <v>95</v>
      </c>
      <c r="E50" s="46">
        <v>9.4907407407407406E-3</v>
      </c>
      <c r="F50" s="1" t="s">
        <v>71</v>
      </c>
      <c r="G50">
        <v>9</v>
      </c>
      <c r="I50" s="25"/>
    </row>
    <row r="51" spans="2:15" ht="15.75" customHeight="1">
      <c r="B51" t="s">
        <v>166</v>
      </c>
      <c r="C51" s="51" t="s">
        <v>167</v>
      </c>
      <c r="E51" s="46">
        <v>9.5370370370370366E-3</v>
      </c>
      <c r="F51" s="1" t="s">
        <v>159</v>
      </c>
      <c r="G51">
        <v>10</v>
      </c>
      <c r="I51" s="25"/>
    </row>
    <row r="52" spans="2:15" ht="15.75" customHeight="1">
      <c r="B52" t="s">
        <v>168</v>
      </c>
      <c r="C52" s="51" t="s">
        <v>169</v>
      </c>
      <c r="E52" s="46">
        <v>1.0277777777777778E-2</v>
      </c>
      <c r="F52" s="1" t="s">
        <v>159</v>
      </c>
      <c r="G52">
        <v>11</v>
      </c>
      <c r="I52" s="25"/>
    </row>
    <row r="53" spans="2:15" ht="15.75" customHeight="1">
      <c r="B53" t="s">
        <v>203</v>
      </c>
      <c r="C53" s="51" t="s">
        <v>204</v>
      </c>
      <c r="E53" s="46">
        <v>1.0752314814814815E-2</v>
      </c>
      <c r="F53" s="1" t="s">
        <v>21</v>
      </c>
      <c r="G53" s="35">
        <v>12</v>
      </c>
      <c r="I53" s="25"/>
      <c r="O53">
        <v>5</v>
      </c>
    </row>
    <row r="54" spans="2:15" ht="15.75" customHeight="1">
      <c r="B54" s="56"/>
      <c r="E54" s="46"/>
      <c r="F54" s="46"/>
      <c r="G54" s="35"/>
      <c r="I54" s="25"/>
      <c r="M54">
        <v>5</v>
      </c>
    </row>
    <row r="55" spans="2:15" ht="15.75" customHeight="1">
      <c r="B55" s="51"/>
      <c r="E55" s="46"/>
      <c r="F55" s="46"/>
      <c r="G55" s="35"/>
      <c r="I55" s="25"/>
    </row>
    <row r="56" spans="2:15" ht="15.75" customHeight="1">
      <c r="B56" s="51"/>
      <c r="E56" s="46"/>
      <c r="F56" s="46"/>
      <c r="G56" s="35"/>
      <c r="I56" s="25"/>
    </row>
    <row r="57" spans="2:15" ht="15.75" customHeight="1">
      <c r="B57" s="51"/>
      <c r="E57" s="46"/>
      <c r="F57" s="46"/>
      <c r="G57" s="35"/>
      <c r="I57" s="25"/>
    </row>
    <row r="58" spans="2:15" s="6" customFormat="1" ht="15.75" customHeight="1">
      <c r="B58" s="52" t="s">
        <v>24</v>
      </c>
      <c r="E58" s="53" t="s">
        <v>2</v>
      </c>
      <c r="F58" s="53" t="s">
        <v>3</v>
      </c>
      <c r="G58" s="10" t="s">
        <v>39</v>
      </c>
    </row>
    <row r="59" spans="2:15" ht="15.75" customHeight="1">
      <c r="B59" t="s">
        <v>211</v>
      </c>
      <c r="C59" s="51" t="s">
        <v>212</v>
      </c>
      <c r="E59" s="46">
        <v>7.037037037037037E-3</v>
      </c>
      <c r="F59" s="1" t="s">
        <v>37</v>
      </c>
      <c r="G59">
        <v>1</v>
      </c>
      <c r="I59" s="25"/>
      <c r="L59">
        <v>1</v>
      </c>
      <c r="N59" s="42"/>
    </row>
    <row r="60" spans="2:15" ht="15.75" customHeight="1">
      <c r="B60" t="s">
        <v>164</v>
      </c>
      <c r="C60" s="51" t="s">
        <v>165</v>
      </c>
      <c r="E60" s="46">
        <v>7.5462962962962966E-3</v>
      </c>
      <c r="F60" s="1" t="s">
        <v>159</v>
      </c>
      <c r="G60">
        <v>2</v>
      </c>
      <c r="I60" s="27"/>
      <c r="N60">
        <v>2</v>
      </c>
    </row>
    <row r="61" spans="2:15" ht="15.75" customHeight="1">
      <c r="B61" t="s">
        <v>117</v>
      </c>
      <c r="C61" s="51" t="s">
        <v>118</v>
      </c>
      <c r="E61" s="46">
        <v>8.1250000000000003E-3</v>
      </c>
      <c r="F61" s="1" t="s">
        <v>7</v>
      </c>
      <c r="G61">
        <v>3</v>
      </c>
      <c r="I61" s="27"/>
      <c r="K61">
        <v>3</v>
      </c>
    </row>
    <row r="62" spans="2:15" ht="15.75" customHeight="1">
      <c r="B62" t="s">
        <v>96</v>
      </c>
      <c r="C62" s="51" t="s">
        <v>97</v>
      </c>
      <c r="E62" s="46">
        <v>8.1828703703703699E-3</v>
      </c>
      <c r="F62" s="1" t="s">
        <v>71</v>
      </c>
      <c r="G62">
        <v>4</v>
      </c>
      <c r="I62" s="27"/>
      <c r="J62">
        <v>4</v>
      </c>
    </row>
    <row r="63" spans="2:15" ht="15.75" customHeight="1">
      <c r="B63" t="s">
        <v>98</v>
      </c>
      <c r="C63" s="51" t="s">
        <v>99</v>
      </c>
      <c r="E63" s="46">
        <v>8.2291666666666659E-3</v>
      </c>
      <c r="F63" s="1" t="s">
        <v>71</v>
      </c>
      <c r="G63">
        <v>5</v>
      </c>
      <c r="I63" s="27"/>
    </row>
    <row r="64" spans="2:15" ht="15.75" customHeight="1">
      <c r="B64" t="s">
        <v>119</v>
      </c>
      <c r="C64" s="51" t="s">
        <v>110</v>
      </c>
      <c r="E64" s="46">
        <v>8.8541666666666664E-3</v>
      </c>
      <c r="F64" s="1" t="s">
        <v>7</v>
      </c>
      <c r="G64">
        <v>6</v>
      </c>
      <c r="I64" s="27"/>
    </row>
    <row r="65" spans="2:15" ht="15.75" customHeight="1">
      <c r="B65" t="s">
        <v>141</v>
      </c>
      <c r="C65" s="51" t="s">
        <v>142</v>
      </c>
      <c r="E65" s="46">
        <v>8.8888888888888889E-3</v>
      </c>
      <c r="F65" s="1" t="s">
        <v>36</v>
      </c>
      <c r="G65">
        <v>7</v>
      </c>
      <c r="I65" s="27"/>
      <c r="M65">
        <v>5</v>
      </c>
    </row>
    <row r="66" spans="2:15" ht="15.75" customHeight="1">
      <c r="B66" t="s">
        <v>120</v>
      </c>
      <c r="C66" s="51" t="s">
        <v>121</v>
      </c>
      <c r="E66" s="46">
        <v>1.1180555555555555E-2</v>
      </c>
      <c r="F66" s="1" t="s">
        <v>7</v>
      </c>
      <c r="G66">
        <v>8</v>
      </c>
      <c r="I66" s="27"/>
    </row>
    <row r="67" spans="2:15" ht="15.75" customHeight="1">
      <c r="C67" s="51"/>
      <c r="E67" s="46"/>
      <c r="I67" s="27"/>
      <c r="O67">
        <v>5</v>
      </c>
    </row>
    <row r="68" spans="2:15" ht="15.75" customHeight="1">
      <c r="B68" s="2"/>
      <c r="E68" s="46"/>
      <c r="F68" s="46"/>
      <c r="I68" s="27"/>
    </row>
    <row r="69" spans="2:15" ht="15.75" customHeight="1">
      <c r="B69" s="2"/>
      <c r="E69" s="46"/>
      <c r="F69" s="46"/>
      <c r="I69" s="27"/>
    </row>
    <row r="70" spans="2:15" s="6" customFormat="1" ht="15.75" customHeight="1">
      <c r="B70" s="52" t="s">
        <v>25</v>
      </c>
      <c r="E70" s="53" t="s">
        <v>2</v>
      </c>
      <c r="F70" s="53" t="s">
        <v>3</v>
      </c>
      <c r="G70" s="10" t="s">
        <v>39</v>
      </c>
      <c r="I70" s="27"/>
    </row>
    <row r="71" spans="2:15" ht="15.75" customHeight="1">
      <c r="B71" t="s">
        <v>83</v>
      </c>
      <c r="C71" s="51" t="s">
        <v>84</v>
      </c>
      <c r="E71" s="46">
        <v>1.019675925925926E-2</v>
      </c>
      <c r="F71" s="1" t="s">
        <v>71</v>
      </c>
      <c r="G71">
        <v>1</v>
      </c>
      <c r="J71">
        <v>1</v>
      </c>
    </row>
    <row r="72" spans="2:15" ht="15.75" customHeight="1">
      <c r="B72" t="s">
        <v>217</v>
      </c>
      <c r="C72" s="51" t="s">
        <v>218</v>
      </c>
      <c r="E72" s="46">
        <v>1.1307870370370371E-2</v>
      </c>
      <c r="F72" s="1" t="s">
        <v>37</v>
      </c>
      <c r="G72">
        <v>2</v>
      </c>
      <c r="L72">
        <v>2</v>
      </c>
    </row>
    <row r="73" spans="2:15" ht="15.75" customHeight="1">
      <c r="B73" t="s">
        <v>174</v>
      </c>
      <c r="C73" s="51" t="s">
        <v>175</v>
      </c>
      <c r="E73" s="46">
        <v>1.2407407407407407E-2</v>
      </c>
      <c r="F73" s="1" t="s">
        <v>159</v>
      </c>
      <c r="G73">
        <v>3</v>
      </c>
      <c r="N73">
        <v>3</v>
      </c>
    </row>
    <row r="74" spans="2:15" ht="15.75" customHeight="1">
      <c r="B74" t="s">
        <v>123</v>
      </c>
      <c r="C74" s="51" t="s">
        <v>124</v>
      </c>
      <c r="E74" s="46">
        <v>1.275462962962963E-2</v>
      </c>
      <c r="F74" s="1" t="s">
        <v>7</v>
      </c>
      <c r="G74">
        <v>4</v>
      </c>
      <c r="K74">
        <v>4</v>
      </c>
    </row>
    <row r="75" spans="2:15" ht="15.75" customHeight="1">
      <c r="B75" t="s">
        <v>89</v>
      </c>
      <c r="C75" s="51" t="s">
        <v>125</v>
      </c>
      <c r="E75" s="46">
        <v>1.4236111111111111E-2</v>
      </c>
      <c r="F75" s="1" t="s">
        <v>7</v>
      </c>
      <c r="G75">
        <v>5</v>
      </c>
    </row>
    <row r="76" spans="2:15" ht="15.75" customHeight="1">
      <c r="B76" t="s">
        <v>85</v>
      </c>
      <c r="C76" s="51" t="s">
        <v>86</v>
      </c>
      <c r="E76" s="46">
        <v>1.4780092592592593E-2</v>
      </c>
      <c r="F76" s="1" t="s">
        <v>71</v>
      </c>
      <c r="G76">
        <v>6</v>
      </c>
    </row>
    <row r="77" spans="2:15" ht="15.75" customHeight="1">
      <c r="B77" t="s">
        <v>144</v>
      </c>
      <c r="C77" s="51" t="s">
        <v>145</v>
      </c>
      <c r="E77" s="46">
        <v>1.525462962962963E-2</v>
      </c>
      <c r="F77" s="1" t="s">
        <v>36</v>
      </c>
      <c r="G77">
        <v>7</v>
      </c>
      <c r="M77">
        <v>5</v>
      </c>
    </row>
    <row r="78" spans="2:15" ht="15.75" customHeight="1">
      <c r="B78" t="s">
        <v>79</v>
      </c>
      <c r="C78" s="51" t="s">
        <v>176</v>
      </c>
      <c r="E78" s="46">
        <v>1.7349537037037038E-2</v>
      </c>
      <c r="F78" s="1" t="s">
        <v>159</v>
      </c>
      <c r="G78">
        <v>8</v>
      </c>
    </row>
    <row r="79" spans="2:15" ht="15.75" customHeight="1">
      <c r="B79" s="51"/>
      <c r="E79" s="46"/>
      <c r="F79" s="46"/>
      <c r="O79">
        <v>5</v>
      </c>
    </row>
    <row r="80" spans="2:15" ht="15.75" customHeight="1">
      <c r="B80" s="51"/>
      <c r="E80" s="46"/>
      <c r="F80" s="46"/>
    </row>
    <row r="81" spans="2:15" ht="15.75" customHeight="1">
      <c r="B81" s="51"/>
      <c r="E81" s="46"/>
      <c r="F81" s="46"/>
      <c r="G81" s="35"/>
    </row>
    <row r="82" spans="2:15" ht="15.75" customHeight="1">
      <c r="B82" s="51"/>
      <c r="E82" s="46"/>
      <c r="F82" s="46"/>
      <c r="G82" s="35"/>
    </row>
    <row r="83" spans="2:15" s="6" customFormat="1" ht="15.75" customHeight="1">
      <c r="B83" s="52" t="s">
        <v>26</v>
      </c>
      <c r="E83" s="53" t="s">
        <v>2</v>
      </c>
      <c r="F83" s="53" t="s">
        <v>3</v>
      </c>
      <c r="G83" s="10" t="s">
        <v>39</v>
      </c>
      <c r="I83" s="27"/>
    </row>
    <row r="84" spans="2:15" ht="15.75" customHeight="1">
      <c r="B84" t="s">
        <v>87</v>
      </c>
      <c r="C84" s="51" t="s">
        <v>88</v>
      </c>
      <c r="E84" s="46">
        <v>1.0601851851851852E-2</v>
      </c>
      <c r="F84" s="1" t="s">
        <v>71</v>
      </c>
      <c r="G84">
        <v>1</v>
      </c>
      <c r="J84">
        <v>1</v>
      </c>
    </row>
    <row r="85" spans="2:15" ht="15.75" customHeight="1">
      <c r="B85" t="s">
        <v>215</v>
      </c>
      <c r="C85" s="51" t="s">
        <v>216</v>
      </c>
      <c r="E85" s="46">
        <v>1.0810185185185185E-2</v>
      </c>
      <c r="F85" s="1" t="s">
        <v>37</v>
      </c>
      <c r="G85">
        <v>2</v>
      </c>
      <c r="L85">
        <v>2</v>
      </c>
    </row>
    <row r="86" spans="2:15" ht="15.75" customHeight="1">
      <c r="B86" t="s">
        <v>170</v>
      </c>
      <c r="C86" s="51" t="s">
        <v>171</v>
      </c>
      <c r="E86" s="46">
        <v>1.1527777777777777E-2</v>
      </c>
      <c r="F86" s="1" t="s">
        <v>159</v>
      </c>
      <c r="G86">
        <v>3</v>
      </c>
      <c r="N86">
        <v>3</v>
      </c>
    </row>
    <row r="87" spans="2:15" ht="15.75" customHeight="1">
      <c r="B87" t="s">
        <v>172</v>
      </c>
      <c r="C87" s="51" t="s">
        <v>173</v>
      </c>
      <c r="E87" s="46">
        <v>1.2500000000000001E-2</v>
      </c>
      <c r="F87" s="1" t="s">
        <v>159</v>
      </c>
      <c r="G87">
        <v>4</v>
      </c>
    </row>
    <row r="88" spans="2:15" ht="15.75" customHeight="1">
      <c r="B88" t="s">
        <v>122</v>
      </c>
      <c r="C88" s="51" t="s">
        <v>108</v>
      </c>
      <c r="E88" s="46">
        <v>1.4131944444444445E-2</v>
      </c>
      <c r="F88" s="1" t="s">
        <v>7</v>
      </c>
      <c r="G88">
        <v>5</v>
      </c>
      <c r="K88">
        <v>4</v>
      </c>
    </row>
    <row r="89" spans="2:15" ht="15.75" customHeight="1">
      <c r="B89" t="s">
        <v>143</v>
      </c>
      <c r="C89" s="51" t="s">
        <v>140</v>
      </c>
      <c r="E89" s="46">
        <v>1.8668981481481481E-2</v>
      </c>
      <c r="F89" s="1" t="s">
        <v>36</v>
      </c>
      <c r="G89">
        <v>6</v>
      </c>
      <c r="M89">
        <v>5</v>
      </c>
    </row>
    <row r="90" spans="2:15" ht="15.75" customHeight="1">
      <c r="B90" s="51"/>
      <c r="E90" s="46"/>
      <c r="F90" s="46"/>
      <c r="O90">
        <v>5</v>
      </c>
    </row>
    <row r="91" spans="2:15" ht="15.75" customHeight="1">
      <c r="B91" s="51"/>
      <c r="E91" s="46"/>
      <c r="F91" s="46"/>
      <c r="G91" s="35"/>
    </row>
    <row r="92" spans="2:15" ht="15.75" customHeight="1">
      <c r="B92" s="51"/>
      <c r="E92" s="46"/>
      <c r="F92" s="46"/>
      <c r="G92" s="35"/>
      <c r="I92" s="25"/>
    </row>
    <row r="93" spans="2:15" s="6" customFormat="1" ht="15.75" customHeight="1">
      <c r="B93" s="52" t="s">
        <v>27</v>
      </c>
      <c r="E93" s="53" t="s">
        <v>2</v>
      </c>
      <c r="F93" s="53" t="s">
        <v>3</v>
      </c>
      <c r="G93" s="10" t="s">
        <v>39</v>
      </c>
    </row>
    <row r="94" spans="2:15" ht="15.75" customHeight="1">
      <c r="B94" t="s">
        <v>221</v>
      </c>
      <c r="C94" s="51" t="s">
        <v>222</v>
      </c>
      <c r="E94" s="46">
        <v>1.8865740740740742E-2</v>
      </c>
      <c r="F94" s="1" t="s">
        <v>37</v>
      </c>
      <c r="G94" s="35">
        <v>1</v>
      </c>
      <c r="L94">
        <v>1</v>
      </c>
    </row>
    <row r="95" spans="2:15" ht="15.75" customHeight="1">
      <c r="B95" t="s">
        <v>75</v>
      </c>
      <c r="C95" s="51" t="s">
        <v>76</v>
      </c>
      <c r="E95" s="46">
        <v>1.9120370370370371E-2</v>
      </c>
      <c r="F95" s="1" t="s">
        <v>71</v>
      </c>
      <c r="G95">
        <v>2</v>
      </c>
      <c r="I95" s="25"/>
      <c r="J95">
        <v>2</v>
      </c>
    </row>
    <row r="96" spans="2:15" ht="15.75" customHeight="1">
      <c r="B96" t="s">
        <v>177</v>
      </c>
      <c r="C96" s="51" t="s">
        <v>178</v>
      </c>
      <c r="E96" s="46">
        <v>2.0046296296296295E-2</v>
      </c>
      <c r="F96" s="1" t="s">
        <v>159</v>
      </c>
      <c r="G96">
        <v>3</v>
      </c>
      <c r="I96" s="27"/>
      <c r="N96">
        <v>3</v>
      </c>
    </row>
    <row r="97" spans="2:15" ht="15.75" customHeight="1">
      <c r="B97" t="s">
        <v>77</v>
      </c>
      <c r="C97" s="51" t="s">
        <v>78</v>
      </c>
      <c r="E97" s="46">
        <v>2.0983796296296296E-2</v>
      </c>
      <c r="F97" s="1" t="s">
        <v>71</v>
      </c>
      <c r="G97">
        <v>4</v>
      </c>
      <c r="I97" s="27"/>
    </row>
    <row r="98" spans="2:15" ht="15.75" customHeight="1">
      <c r="B98" t="s">
        <v>179</v>
      </c>
      <c r="C98" s="51" t="s">
        <v>169</v>
      </c>
      <c r="E98" s="46">
        <v>2.1168981481481483E-2</v>
      </c>
      <c r="F98" s="1" t="s">
        <v>159</v>
      </c>
      <c r="G98">
        <v>5</v>
      </c>
      <c r="I98" s="27"/>
    </row>
    <row r="99" spans="2:15" ht="15.75" customHeight="1">
      <c r="B99" t="s">
        <v>79</v>
      </c>
      <c r="C99" s="51" t="s">
        <v>80</v>
      </c>
      <c r="E99" s="46">
        <v>2.1539351851851851E-2</v>
      </c>
      <c r="F99" s="1" t="s">
        <v>71</v>
      </c>
      <c r="G99">
        <v>6</v>
      </c>
      <c r="I99" s="27"/>
    </row>
    <row r="100" spans="2:15" ht="15.75" customHeight="1">
      <c r="B100" t="s">
        <v>180</v>
      </c>
      <c r="C100" s="51" t="s">
        <v>181</v>
      </c>
      <c r="E100" s="46">
        <v>2.1550925925925925E-2</v>
      </c>
      <c r="F100" s="1" t="s">
        <v>159</v>
      </c>
      <c r="G100">
        <v>7</v>
      </c>
      <c r="I100" s="27"/>
    </row>
    <row r="101" spans="2:15" ht="15.75" customHeight="1">
      <c r="B101" s="51"/>
      <c r="E101" s="46"/>
      <c r="F101" s="46"/>
      <c r="G101" s="35"/>
      <c r="I101" s="27"/>
      <c r="K101">
        <v>5</v>
      </c>
      <c r="M101">
        <v>5</v>
      </c>
      <c r="O101">
        <v>5</v>
      </c>
    </row>
    <row r="102" spans="2:15" ht="15.75" customHeight="1">
      <c r="B102" s="51"/>
      <c r="E102" s="46"/>
      <c r="F102" s="46"/>
      <c r="G102" s="35"/>
      <c r="I102" s="27"/>
    </row>
    <row r="103" spans="2:15" ht="15.75" customHeight="1">
      <c r="B103" s="51"/>
      <c r="E103" s="46"/>
      <c r="F103" s="46"/>
      <c r="G103" s="35"/>
      <c r="I103" s="27"/>
    </row>
    <row r="104" spans="2:15" s="6" customFormat="1" ht="15.75" customHeight="1">
      <c r="B104" s="52" t="s">
        <v>28</v>
      </c>
      <c r="E104" s="53" t="s">
        <v>2</v>
      </c>
      <c r="F104" s="53" t="s">
        <v>3</v>
      </c>
      <c r="G104" s="10" t="s">
        <v>39</v>
      </c>
      <c r="I104" s="27"/>
      <c r="L104"/>
    </row>
    <row r="105" spans="2:15" ht="15.75" customHeight="1">
      <c r="B105" t="s">
        <v>81</v>
      </c>
      <c r="C105" s="51" t="s">
        <v>82</v>
      </c>
      <c r="E105" s="46">
        <v>1.7060185185185185E-2</v>
      </c>
      <c r="F105" s="1" t="s">
        <v>71</v>
      </c>
      <c r="G105" s="35">
        <v>1</v>
      </c>
      <c r="I105" s="27"/>
      <c r="J105">
        <v>1</v>
      </c>
    </row>
    <row r="106" spans="2:15" ht="15.75" customHeight="1">
      <c r="B106" t="s">
        <v>219</v>
      </c>
      <c r="C106" s="51" t="s">
        <v>220</v>
      </c>
      <c r="E106" s="46">
        <v>2.119212962962963E-2</v>
      </c>
      <c r="F106" s="1" t="s">
        <v>37</v>
      </c>
      <c r="G106" s="35">
        <v>2</v>
      </c>
      <c r="I106" s="27"/>
      <c r="L106">
        <v>2</v>
      </c>
    </row>
    <row r="107" spans="2:15" ht="15.75" customHeight="1">
      <c r="B107" s="51"/>
      <c r="E107" s="46"/>
      <c r="F107" s="46"/>
      <c r="G107" s="35"/>
      <c r="I107" s="27"/>
      <c r="K107">
        <v>5</v>
      </c>
      <c r="M107">
        <v>5</v>
      </c>
      <c r="N107">
        <v>5</v>
      </c>
      <c r="O107">
        <v>5</v>
      </c>
    </row>
    <row r="108" spans="2:15" ht="15.75" customHeight="1">
      <c r="B108" s="51"/>
      <c r="E108" s="46"/>
      <c r="F108" s="46"/>
      <c r="G108" s="35"/>
      <c r="I108" s="27"/>
    </row>
    <row r="109" spans="2:15" ht="15.75" customHeight="1">
      <c r="B109" s="51"/>
      <c r="E109" s="46"/>
      <c r="F109" s="46"/>
      <c r="G109" s="35"/>
      <c r="I109" s="27"/>
    </row>
    <row r="110" spans="2:15" s="6" customFormat="1" ht="15.75" customHeight="1">
      <c r="B110" s="52" t="s">
        <v>29</v>
      </c>
      <c r="E110" s="53" t="s">
        <v>2</v>
      </c>
      <c r="F110" s="53" t="s">
        <v>3</v>
      </c>
      <c r="G110" s="10" t="s">
        <v>39</v>
      </c>
      <c r="I110" s="27"/>
    </row>
    <row r="111" spans="2:15" ht="15.75" customHeight="1">
      <c r="B111" t="s">
        <v>223</v>
      </c>
      <c r="C111" s="51" t="s">
        <v>224</v>
      </c>
      <c r="E111" s="46">
        <v>2.7141203703703702E-2</v>
      </c>
      <c r="F111" s="1" t="s">
        <v>37</v>
      </c>
      <c r="G111" s="35">
        <v>1</v>
      </c>
      <c r="I111" s="27"/>
      <c r="L111">
        <v>1</v>
      </c>
    </row>
    <row r="112" spans="2:15" ht="15.75" customHeight="1">
      <c r="B112" t="s">
        <v>73</v>
      </c>
      <c r="C112" s="51" t="s">
        <v>74</v>
      </c>
      <c r="E112" s="46">
        <v>2.9444444444444443E-2</v>
      </c>
      <c r="F112" s="1" t="s">
        <v>71</v>
      </c>
      <c r="G112">
        <v>2</v>
      </c>
      <c r="I112" s="27"/>
      <c r="J112">
        <v>2</v>
      </c>
    </row>
    <row r="113" spans="1:15" ht="15.75" customHeight="1">
      <c r="B113" t="s">
        <v>146</v>
      </c>
      <c r="C113" s="51" t="s">
        <v>147</v>
      </c>
      <c r="E113" s="46">
        <v>2.9513888888888888E-2</v>
      </c>
      <c r="F113" s="1" t="s">
        <v>36</v>
      </c>
      <c r="G113">
        <v>3</v>
      </c>
      <c r="I113" s="27"/>
      <c r="M113">
        <v>3</v>
      </c>
    </row>
    <row r="114" spans="1:15" ht="15.75" customHeight="1">
      <c r="B114" t="s">
        <v>184</v>
      </c>
      <c r="C114" s="51" t="s">
        <v>185</v>
      </c>
      <c r="E114" s="46">
        <v>3.0717592592592591E-2</v>
      </c>
      <c r="F114" s="1" t="s">
        <v>159</v>
      </c>
      <c r="G114">
        <v>4</v>
      </c>
      <c r="I114" s="27"/>
      <c r="N114">
        <v>4</v>
      </c>
    </row>
    <row r="115" spans="1:15" ht="15.75" customHeight="1">
      <c r="B115" t="s">
        <v>126</v>
      </c>
      <c r="C115" s="51" t="s">
        <v>127</v>
      </c>
      <c r="E115" s="46">
        <v>3.1192129629629629E-2</v>
      </c>
      <c r="F115" s="1" t="s">
        <v>7</v>
      </c>
      <c r="G115" s="35">
        <v>5</v>
      </c>
      <c r="I115" s="27"/>
      <c r="K115">
        <v>5</v>
      </c>
    </row>
    <row r="116" spans="1:15" ht="15.75" customHeight="1">
      <c r="B116" t="s">
        <v>186</v>
      </c>
      <c r="C116" s="51" t="s">
        <v>187</v>
      </c>
      <c r="E116" s="46">
        <v>3.6516203703703703E-2</v>
      </c>
      <c r="F116" s="1" t="s">
        <v>159</v>
      </c>
      <c r="G116">
        <v>6</v>
      </c>
      <c r="I116" s="27"/>
    </row>
    <row r="117" spans="1:15" ht="15.75" customHeight="1">
      <c r="B117" s="51"/>
      <c r="E117" s="46"/>
      <c r="F117" s="46"/>
      <c r="G117" s="35"/>
      <c r="I117" s="27"/>
      <c r="O117">
        <v>5</v>
      </c>
    </row>
    <row r="118" spans="1:15" ht="15.75" customHeight="1">
      <c r="B118" s="51"/>
      <c r="E118" s="46"/>
      <c r="F118" s="46"/>
      <c r="G118" s="35"/>
      <c r="I118" s="27"/>
    </row>
    <row r="119" spans="1:15" ht="15.75" customHeight="1">
      <c r="B119" s="51"/>
      <c r="E119" s="46"/>
      <c r="F119" s="46"/>
      <c r="G119" s="35"/>
    </row>
    <row r="120" spans="1:15" s="6" customFormat="1" ht="16.5" customHeight="1">
      <c r="B120" s="52" t="s">
        <v>30</v>
      </c>
      <c r="E120" s="53" t="s">
        <v>2</v>
      </c>
      <c r="F120" s="53" t="s">
        <v>3</v>
      </c>
      <c r="G120" s="10" t="s">
        <v>39</v>
      </c>
    </row>
    <row r="121" spans="1:15" ht="15.75" customHeight="1">
      <c r="B121" t="s">
        <v>182</v>
      </c>
      <c r="C121" s="51" t="s">
        <v>183</v>
      </c>
      <c r="E121" s="46">
        <v>3.4733796296296297E-2</v>
      </c>
      <c r="F121" s="1" t="s">
        <v>159</v>
      </c>
      <c r="G121">
        <v>1</v>
      </c>
      <c r="N121" s="26">
        <v>1</v>
      </c>
    </row>
    <row r="122" spans="1:15" ht="16.5" customHeight="1">
      <c r="B122" t="s">
        <v>225</v>
      </c>
      <c r="C122" s="51" t="s">
        <v>226</v>
      </c>
      <c r="E122" s="46">
        <v>3.6238425925925924E-2</v>
      </c>
      <c r="F122" s="1" t="s">
        <v>37</v>
      </c>
      <c r="G122">
        <v>2</v>
      </c>
      <c r="H122" s="50"/>
      <c r="L122">
        <v>2</v>
      </c>
    </row>
    <row r="123" spans="1:15" ht="16.5" customHeight="1">
      <c r="B123" s="51"/>
      <c r="E123" s="46"/>
      <c r="F123" s="46"/>
      <c r="H123" s="50"/>
      <c r="J123">
        <v>5</v>
      </c>
      <c r="K123">
        <v>5</v>
      </c>
      <c r="M123">
        <v>5</v>
      </c>
      <c r="O123">
        <v>5</v>
      </c>
    </row>
    <row r="124" spans="1:15" ht="16.5" customHeight="1">
      <c r="B124" s="51"/>
      <c r="E124" s="46"/>
      <c r="F124" s="46"/>
      <c r="H124" s="50"/>
    </row>
    <row r="125" spans="1:15" ht="16.5" customHeight="1">
      <c r="B125" s="51"/>
      <c r="E125" s="46"/>
      <c r="F125" s="46"/>
      <c r="G125" s="35"/>
    </row>
    <row r="126" spans="1:15" s="6" customFormat="1" ht="16.5" customHeight="1">
      <c r="A126" s="7"/>
      <c r="B126" s="52" t="s">
        <v>4</v>
      </c>
      <c r="E126" s="53" t="s">
        <v>2</v>
      </c>
      <c r="F126" s="53" t="s">
        <v>3</v>
      </c>
      <c r="G126" s="10" t="s">
        <v>39</v>
      </c>
    </row>
    <row r="127" spans="1:15" ht="16.5" customHeight="1">
      <c r="A127" s="2"/>
      <c r="B127" t="s">
        <v>128</v>
      </c>
      <c r="C127" s="51" t="s">
        <v>129</v>
      </c>
      <c r="E127" s="46">
        <v>3.7291666666666667E-2</v>
      </c>
      <c r="F127" s="1" t="s">
        <v>7</v>
      </c>
      <c r="G127" s="35">
        <v>1</v>
      </c>
      <c r="K127">
        <v>1</v>
      </c>
    </row>
    <row r="128" spans="1:15" ht="16.5" customHeight="1">
      <c r="A128" s="2"/>
      <c r="B128" t="s">
        <v>227</v>
      </c>
      <c r="C128" s="51" t="s">
        <v>228</v>
      </c>
      <c r="E128" s="46">
        <v>4.5636574074074072E-2</v>
      </c>
      <c r="F128" s="1" t="s">
        <v>37</v>
      </c>
      <c r="G128" s="35">
        <v>2</v>
      </c>
      <c r="L128">
        <v>2</v>
      </c>
    </row>
    <row r="129" spans="1:15" ht="16.5" customHeight="1">
      <c r="A129" s="2"/>
      <c r="B129" t="s">
        <v>148</v>
      </c>
      <c r="C129" s="51" t="s">
        <v>140</v>
      </c>
      <c r="E129" s="46">
        <v>5.364583333333333E-2</v>
      </c>
      <c r="F129" s="1" t="s">
        <v>36</v>
      </c>
      <c r="G129">
        <v>3</v>
      </c>
      <c r="M129">
        <v>3</v>
      </c>
    </row>
    <row r="130" spans="1:15" ht="16.5" customHeight="1">
      <c r="A130" s="2"/>
      <c r="B130" s="51"/>
      <c r="E130" s="46"/>
      <c r="F130" s="46"/>
      <c r="G130" s="35"/>
      <c r="J130">
        <v>5</v>
      </c>
      <c r="N130">
        <v>5</v>
      </c>
      <c r="O130">
        <v>5</v>
      </c>
    </row>
    <row r="131" spans="1:15" ht="16.5" customHeight="1">
      <c r="A131" s="2"/>
      <c r="B131" s="51"/>
      <c r="E131" s="46"/>
      <c r="F131" s="46"/>
      <c r="G131" s="10"/>
    </row>
    <row r="132" spans="1:15" ht="16.5" customHeight="1">
      <c r="A132" s="2"/>
      <c r="B132" s="51"/>
      <c r="E132" s="46"/>
      <c r="F132" s="46"/>
      <c r="G132" s="35"/>
      <c r="I132" s="27"/>
    </row>
    <row r="133" spans="1:15" s="6" customFormat="1" ht="16.5" customHeight="1">
      <c r="A133" s="7"/>
      <c r="B133" s="52" t="s">
        <v>31</v>
      </c>
      <c r="E133" s="53" t="s">
        <v>2</v>
      </c>
      <c r="F133" s="53" t="s">
        <v>3</v>
      </c>
      <c r="G133" s="10" t="s">
        <v>39</v>
      </c>
      <c r="I133" s="28"/>
    </row>
    <row r="134" spans="1:15" ht="16.5" customHeight="1">
      <c r="A134" s="2"/>
      <c r="B134" t="s">
        <v>58</v>
      </c>
      <c r="C134" s="51" t="s">
        <v>59</v>
      </c>
      <c r="E134" s="46">
        <v>3.1053240740740742E-2</v>
      </c>
      <c r="F134" s="1" t="s">
        <v>72</v>
      </c>
      <c r="G134">
        <v>1</v>
      </c>
      <c r="I134" s="28"/>
    </row>
    <row r="135" spans="1:15" ht="16.5" customHeight="1">
      <c r="A135" s="2"/>
      <c r="B135" t="s">
        <v>188</v>
      </c>
      <c r="C135" s="51" t="s">
        <v>189</v>
      </c>
      <c r="E135" s="46">
        <v>3.2824074074074075E-2</v>
      </c>
      <c r="F135" s="1" t="s">
        <v>159</v>
      </c>
      <c r="G135">
        <v>2</v>
      </c>
      <c r="I135" s="28"/>
      <c r="N135">
        <v>1</v>
      </c>
    </row>
    <row r="136" spans="1:15" ht="16.5" customHeight="1">
      <c r="A136" s="2"/>
      <c r="B136" t="s">
        <v>229</v>
      </c>
      <c r="C136" s="51" t="s">
        <v>226</v>
      </c>
      <c r="E136" s="46">
        <v>3.9560185185185184E-2</v>
      </c>
      <c r="F136" s="1" t="s">
        <v>37</v>
      </c>
      <c r="G136">
        <v>3</v>
      </c>
      <c r="I136" s="28"/>
      <c r="L136">
        <v>2</v>
      </c>
    </row>
    <row r="137" spans="1:15" ht="16.5" customHeight="1">
      <c r="A137" s="2"/>
      <c r="B137" s="51"/>
      <c r="E137" s="46"/>
      <c r="F137" s="46"/>
      <c r="G137" s="35"/>
      <c r="I137" s="28"/>
      <c r="J137">
        <v>5</v>
      </c>
      <c r="K137">
        <v>5</v>
      </c>
      <c r="M137">
        <v>5</v>
      </c>
      <c r="O137">
        <v>5</v>
      </c>
    </row>
    <row r="138" spans="1:15" ht="16.5" customHeight="1">
      <c r="B138" s="51"/>
      <c r="E138" s="46"/>
      <c r="F138" s="46"/>
      <c r="G138" s="13"/>
      <c r="J138" s="25"/>
      <c r="K138" s="26"/>
      <c r="L138" s="43"/>
      <c r="N138" s="44"/>
    </row>
    <row r="139" spans="1:15" ht="16.5" customHeight="1">
      <c r="B139" s="51"/>
      <c r="E139" s="46"/>
      <c r="F139" s="46"/>
      <c r="G139" s="13"/>
      <c r="J139" s="25"/>
      <c r="K139" s="26"/>
      <c r="L139" s="43"/>
      <c r="N139" s="44"/>
    </row>
    <row r="140" spans="1:15" s="6" customFormat="1" ht="16.5" customHeight="1">
      <c r="A140" s="7"/>
      <c r="B140" s="52" t="s">
        <v>32</v>
      </c>
      <c r="E140" s="53" t="s">
        <v>2</v>
      </c>
      <c r="F140" s="53" t="s">
        <v>3</v>
      </c>
      <c r="G140" s="10" t="s">
        <v>39</v>
      </c>
    </row>
    <row r="141" spans="1:15" ht="16.5" customHeight="1">
      <c r="A141" s="2"/>
      <c r="B141" t="s">
        <v>77</v>
      </c>
      <c r="C141" s="51" t="s">
        <v>230</v>
      </c>
      <c r="E141" s="46">
        <v>3.1064814814814816E-2</v>
      </c>
      <c r="F141" s="1" t="s">
        <v>37</v>
      </c>
      <c r="G141">
        <v>1</v>
      </c>
      <c r="L141">
        <v>1</v>
      </c>
    </row>
    <row r="142" spans="1:15" ht="16.5" customHeight="1">
      <c r="A142" s="2"/>
      <c r="B142" t="s">
        <v>151</v>
      </c>
      <c r="C142" s="51" t="s">
        <v>152</v>
      </c>
      <c r="E142" s="46">
        <v>3.4236111111111113E-2</v>
      </c>
      <c r="F142" s="1" t="s">
        <v>36</v>
      </c>
      <c r="G142">
        <v>2</v>
      </c>
      <c r="M142">
        <v>2</v>
      </c>
    </row>
    <row r="143" spans="1:15" ht="16.5" customHeight="1">
      <c r="A143" s="2"/>
      <c r="B143" t="s">
        <v>46</v>
      </c>
      <c r="C143" s="51" t="s">
        <v>47</v>
      </c>
      <c r="E143" s="46">
        <v>3.7245370370370373E-2</v>
      </c>
      <c r="F143" s="1" t="s">
        <v>71</v>
      </c>
      <c r="G143">
        <v>3</v>
      </c>
      <c r="J143">
        <v>3</v>
      </c>
    </row>
    <row r="144" spans="1:15" ht="16.5" customHeight="1">
      <c r="A144" s="2"/>
      <c r="B144" t="s">
        <v>148</v>
      </c>
      <c r="C144" s="51" t="s">
        <v>192</v>
      </c>
      <c r="E144" s="46">
        <v>5.5752314814814817E-2</v>
      </c>
      <c r="F144" s="1" t="s">
        <v>159</v>
      </c>
      <c r="G144">
        <v>4</v>
      </c>
      <c r="N144">
        <v>4</v>
      </c>
    </row>
    <row r="145" spans="1:15" ht="16.5" customHeight="1">
      <c r="A145" s="2"/>
      <c r="B145" s="51"/>
      <c r="E145" s="46"/>
      <c r="F145" s="46"/>
      <c r="G145" s="35"/>
      <c r="K145">
        <v>5</v>
      </c>
      <c r="O145">
        <v>5</v>
      </c>
    </row>
    <row r="146" spans="1:15" ht="16.5" customHeight="1">
      <c r="A146" s="2"/>
      <c r="B146" s="51"/>
      <c r="E146" s="46"/>
      <c r="F146" s="46"/>
      <c r="G146" s="35"/>
      <c r="I146" s="25"/>
    </row>
    <row r="147" spans="1:15" ht="16.5" customHeight="1">
      <c r="A147" s="2"/>
      <c r="B147" s="51"/>
      <c r="E147" s="46"/>
      <c r="F147" s="46"/>
      <c r="I147" s="25"/>
    </row>
    <row r="148" spans="1:15" s="6" customFormat="1" ht="16.5" customHeight="1">
      <c r="A148" s="7"/>
      <c r="B148" s="52" t="s">
        <v>33</v>
      </c>
      <c r="E148" s="53" t="s">
        <v>2</v>
      </c>
      <c r="F148" s="53" t="s">
        <v>3</v>
      </c>
      <c r="G148" s="10" t="s">
        <v>39</v>
      </c>
      <c r="I148" s="27"/>
    </row>
    <row r="149" spans="1:15" ht="16.5" customHeight="1">
      <c r="A149" s="2"/>
      <c r="B149" t="s">
        <v>231</v>
      </c>
      <c r="C149" s="51" t="s">
        <v>232</v>
      </c>
      <c r="E149" s="46">
        <v>0.03</v>
      </c>
      <c r="F149" s="1" t="s">
        <v>37</v>
      </c>
      <c r="G149">
        <v>1</v>
      </c>
      <c r="I149" s="27"/>
      <c r="L149">
        <v>1</v>
      </c>
    </row>
    <row r="150" spans="1:15" ht="16.5" customHeight="1">
      <c r="A150" s="2"/>
      <c r="B150" t="s">
        <v>149</v>
      </c>
      <c r="C150" s="51" t="s">
        <v>150</v>
      </c>
      <c r="E150" s="46">
        <v>3.152777777777778E-2</v>
      </c>
      <c r="F150" s="1" t="s">
        <v>36</v>
      </c>
      <c r="G150">
        <v>2</v>
      </c>
      <c r="I150" s="27"/>
      <c r="M150">
        <v>2</v>
      </c>
    </row>
    <row r="151" spans="1:15" ht="16.5" customHeight="1">
      <c r="A151" s="2"/>
      <c r="B151" t="s">
        <v>190</v>
      </c>
      <c r="C151" s="51" t="s">
        <v>191</v>
      </c>
      <c r="E151" s="46">
        <v>3.5104166666666665E-2</v>
      </c>
      <c r="F151" s="1" t="s">
        <v>159</v>
      </c>
      <c r="G151">
        <v>3</v>
      </c>
      <c r="I151" s="27"/>
      <c r="N151">
        <v>3</v>
      </c>
    </row>
    <row r="152" spans="1:15" ht="16.5" customHeight="1">
      <c r="A152" s="2"/>
      <c r="B152" t="s">
        <v>56</v>
      </c>
      <c r="C152" s="51" t="s">
        <v>57</v>
      </c>
      <c r="E152" s="46">
        <v>3.5266203703703702E-2</v>
      </c>
      <c r="F152" s="1" t="s">
        <v>71</v>
      </c>
      <c r="G152" s="13">
        <v>4</v>
      </c>
      <c r="I152" s="27"/>
      <c r="J152">
        <v>4</v>
      </c>
    </row>
    <row r="153" spans="1:15" ht="16.5" customHeight="1">
      <c r="A153" s="2"/>
      <c r="B153" s="50"/>
      <c r="D153" s="1"/>
      <c r="E153" s="46"/>
      <c r="F153" s="17"/>
      <c r="G153" s="13"/>
      <c r="I153" s="27"/>
      <c r="K153">
        <v>5</v>
      </c>
      <c r="O153">
        <v>5</v>
      </c>
    </row>
    <row r="154" spans="1:15" ht="16.5" customHeight="1">
      <c r="A154" s="2"/>
      <c r="B154" s="50"/>
      <c r="D154" s="1"/>
      <c r="E154" s="46"/>
      <c r="F154" s="17"/>
      <c r="G154" s="13"/>
      <c r="I154" s="27"/>
    </row>
    <row r="155" spans="1:15" ht="16.5" customHeight="1">
      <c r="A155" s="2"/>
      <c r="B155" s="25"/>
      <c r="C155" s="25"/>
      <c r="D155" s="25"/>
      <c r="E155" s="49"/>
      <c r="F155" s="17"/>
      <c r="G155" s="13"/>
      <c r="I155" s="27"/>
    </row>
    <row r="156" spans="1:15" ht="16.5" customHeight="1">
      <c r="A156" s="2"/>
      <c r="B156" s="34" t="s">
        <v>34</v>
      </c>
      <c r="D156" s="6" t="s">
        <v>38</v>
      </c>
      <c r="E156" s="38" t="s">
        <v>2</v>
      </c>
      <c r="F156" s="9" t="s">
        <v>3</v>
      </c>
      <c r="G156" s="10" t="s">
        <v>39</v>
      </c>
      <c r="H156" s="6" t="s">
        <v>40</v>
      </c>
    </row>
    <row r="157" spans="1:15" ht="16.5" customHeight="1">
      <c r="A157" s="2"/>
      <c r="B157" t="s">
        <v>52</v>
      </c>
      <c r="C157" s="51" t="s">
        <v>53</v>
      </c>
      <c r="D157" s="40">
        <v>0.88980000000000004</v>
      </c>
      <c r="E157" s="46">
        <v>4.7337962962962964E-2</v>
      </c>
      <c r="F157" s="46" t="s">
        <v>71</v>
      </c>
      <c r="G157">
        <v>1</v>
      </c>
      <c r="H157">
        <v>74</v>
      </c>
      <c r="J157">
        <v>1</v>
      </c>
    </row>
    <row r="158" spans="1:15" ht="16.5" customHeight="1">
      <c r="A158" s="2"/>
      <c r="B158" t="s">
        <v>48</v>
      </c>
      <c r="C158" s="51" t="s">
        <v>49</v>
      </c>
      <c r="D158" s="40">
        <v>0.86619999999999997</v>
      </c>
      <c r="E158" s="46">
        <v>4.2164351851851849E-2</v>
      </c>
      <c r="F158" s="46" t="s">
        <v>71</v>
      </c>
      <c r="G158">
        <v>2</v>
      </c>
      <c r="H158">
        <v>62</v>
      </c>
      <c r="I158" s="50"/>
    </row>
    <row r="159" spans="1:15" ht="16.5" customHeight="1">
      <c r="A159" s="2"/>
      <c r="B159" t="s">
        <v>54</v>
      </c>
      <c r="C159" s="51" t="s">
        <v>55</v>
      </c>
      <c r="D159" s="40">
        <v>0.85829999999999995</v>
      </c>
      <c r="E159" s="46">
        <v>5.4907407407407405E-2</v>
      </c>
      <c r="F159" s="46" t="s">
        <v>71</v>
      </c>
      <c r="G159">
        <v>3</v>
      </c>
      <c r="H159">
        <v>82</v>
      </c>
      <c r="I159" s="50"/>
    </row>
    <row r="160" spans="1:15" ht="16.5" customHeight="1">
      <c r="A160" s="2"/>
      <c r="B160" t="s">
        <v>50</v>
      </c>
      <c r="C160" s="51" t="s">
        <v>51</v>
      </c>
      <c r="D160" s="40">
        <v>0.77729999999999999</v>
      </c>
      <c r="E160" s="46">
        <v>5.0891203703703702E-2</v>
      </c>
      <c r="F160" s="46" t="s">
        <v>71</v>
      </c>
      <c r="G160">
        <v>4</v>
      </c>
      <c r="H160">
        <v>69</v>
      </c>
      <c r="I160" s="50"/>
    </row>
    <row r="161" spans="1:15" ht="16.5" customHeight="1">
      <c r="A161" s="2"/>
      <c r="B161" t="s">
        <v>198</v>
      </c>
      <c r="C161" s="51" t="s">
        <v>199</v>
      </c>
      <c r="D161" s="40">
        <v>0.74360000000000004</v>
      </c>
      <c r="E161" s="46">
        <v>6.3379629629629633E-2</v>
      </c>
      <c r="F161" s="46" t="s">
        <v>159</v>
      </c>
      <c r="G161">
        <v>5</v>
      </c>
      <c r="H161">
        <v>82</v>
      </c>
      <c r="I161" s="50"/>
      <c r="N161">
        <v>2</v>
      </c>
    </row>
    <row r="162" spans="1:15" ht="16.5" customHeight="1">
      <c r="A162" s="2"/>
      <c r="B162" t="s">
        <v>135</v>
      </c>
      <c r="C162" s="51" t="s">
        <v>136</v>
      </c>
      <c r="D162" s="40">
        <v>0.7077</v>
      </c>
      <c r="E162" s="46">
        <v>4.8993055555555554E-2</v>
      </c>
      <c r="F162" s="46" t="s">
        <v>7</v>
      </c>
      <c r="G162">
        <v>6</v>
      </c>
      <c r="H162">
        <v>57</v>
      </c>
      <c r="I162" s="50"/>
      <c r="K162">
        <v>3</v>
      </c>
    </row>
    <row r="163" spans="1:15" ht="16.5" customHeight="1">
      <c r="A163" s="2"/>
      <c r="B163" t="s">
        <v>137</v>
      </c>
      <c r="C163" s="51" t="s">
        <v>110</v>
      </c>
      <c r="D163" s="40">
        <v>0.63119999999999998</v>
      </c>
      <c r="E163" s="46">
        <v>5.0046296296296297E-2</v>
      </c>
      <c r="F163" s="46" t="s">
        <v>7</v>
      </c>
      <c r="G163">
        <v>7</v>
      </c>
      <c r="H163">
        <v>47</v>
      </c>
      <c r="I163" s="50"/>
    </row>
    <row r="164" spans="1:15" ht="16.5" customHeight="1">
      <c r="A164" s="2"/>
      <c r="B164" t="s">
        <v>200</v>
      </c>
      <c r="C164" s="51" t="s">
        <v>183</v>
      </c>
      <c r="D164" s="40">
        <v>0.58930000000000005</v>
      </c>
      <c r="E164" s="46">
        <v>5.6597222222222222E-2</v>
      </c>
      <c r="F164" s="46" t="s">
        <v>159</v>
      </c>
      <c r="G164">
        <v>8</v>
      </c>
      <c r="H164">
        <v>53</v>
      </c>
      <c r="I164" s="50"/>
    </row>
    <row r="165" spans="1:15" ht="16.5" customHeight="1">
      <c r="A165" s="2"/>
      <c r="B165" t="s">
        <v>233</v>
      </c>
      <c r="C165" s="51" t="s">
        <v>138</v>
      </c>
      <c r="D165" s="40">
        <v>0.5786</v>
      </c>
      <c r="E165" s="46">
        <v>6.3807870370370376E-2</v>
      </c>
      <c r="F165" s="46" t="s">
        <v>7</v>
      </c>
      <c r="G165">
        <v>9</v>
      </c>
      <c r="H165">
        <v>63</v>
      </c>
      <c r="I165" s="50"/>
    </row>
    <row r="166" spans="1:15" ht="17.25" customHeight="1">
      <c r="A166" s="2"/>
      <c r="B166" t="s">
        <v>156</v>
      </c>
      <c r="C166" s="51" t="s">
        <v>142</v>
      </c>
      <c r="D166" s="40">
        <v>0.53939999999999999</v>
      </c>
      <c r="E166" s="46">
        <v>6.0138888888888888E-2</v>
      </c>
      <c r="F166" s="46" t="s">
        <v>36</v>
      </c>
      <c r="G166">
        <v>10</v>
      </c>
      <c r="H166">
        <v>50</v>
      </c>
      <c r="I166" s="50"/>
      <c r="M166">
        <v>4</v>
      </c>
    </row>
    <row r="167" spans="1:15" ht="16.5" customHeight="1">
      <c r="A167" s="2"/>
      <c r="B167" t="s">
        <v>155</v>
      </c>
      <c r="C167" s="51" t="s">
        <v>145</v>
      </c>
      <c r="D167" s="40">
        <v>0.51449999999999996</v>
      </c>
      <c r="E167" s="46">
        <v>5.9861111111111108E-2</v>
      </c>
      <c r="F167" s="46" t="s">
        <v>36</v>
      </c>
      <c r="G167">
        <v>11</v>
      </c>
      <c r="H167">
        <v>44</v>
      </c>
      <c r="I167" s="50"/>
    </row>
    <row r="168" spans="1:15" ht="16.5" customHeight="1">
      <c r="A168" s="2"/>
      <c r="B168" s="51"/>
      <c r="D168" s="40"/>
      <c r="E168" s="46"/>
      <c r="F168" s="46"/>
      <c r="I168" s="50"/>
      <c r="L168">
        <v>5</v>
      </c>
      <c r="O168">
        <v>5</v>
      </c>
    </row>
    <row r="169" spans="1:15" ht="16.5" customHeight="1">
      <c r="A169" s="2"/>
      <c r="B169" s="51"/>
      <c r="D169" s="40"/>
      <c r="E169" s="46"/>
      <c r="F169" s="46"/>
      <c r="I169" s="50"/>
    </row>
    <row r="170" spans="1:15" ht="16.5" customHeight="1">
      <c r="A170" s="2"/>
      <c r="B170" s="51"/>
      <c r="D170" s="40"/>
      <c r="E170" s="46"/>
      <c r="F170" s="46"/>
      <c r="I170" s="50"/>
    </row>
    <row r="171" spans="1:15" ht="17.25" customHeight="1">
      <c r="B171" s="34" t="s">
        <v>35</v>
      </c>
      <c r="D171" s="6" t="s">
        <v>38</v>
      </c>
      <c r="E171" s="38" t="s">
        <v>2</v>
      </c>
      <c r="F171" s="9" t="s">
        <v>3</v>
      </c>
      <c r="G171" s="10" t="s">
        <v>39</v>
      </c>
      <c r="H171" s="6" t="s">
        <v>40</v>
      </c>
      <c r="I171" s="40"/>
    </row>
    <row r="172" spans="1:15" ht="17.25" customHeight="1">
      <c r="A172" s="2"/>
      <c r="B172" t="s">
        <v>69</v>
      </c>
      <c r="C172" s="51" t="s">
        <v>70</v>
      </c>
      <c r="D172" s="40">
        <v>0.83599999999999997</v>
      </c>
      <c r="E172" s="46">
        <v>4.4548611111111108E-2</v>
      </c>
      <c r="F172" s="46" t="s">
        <v>71</v>
      </c>
      <c r="G172">
        <v>1</v>
      </c>
      <c r="H172">
        <v>78</v>
      </c>
      <c r="J172">
        <v>1</v>
      </c>
    </row>
    <row r="173" spans="1:15" ht="17.25" customHeight="1">
      <c r="B173" t="s">
        <v>65</v>
      </c>
      <c r="C173" s="51" t="s">
        <v>66</v>
      </c>
      <c r="D173" s="40">
        <v>0.80459999999999998</v>
      </c>
      <c r="E173" s="46">
        <v>4.2430555555555555E-2</v>
      </c>
      <c r="F173" s="46" t="s">
        <v>71</v>
      </c>
      <c r="G173">
        <v>2</v>
      </c>
      <c r="H173">
        <v>70</v>
      </c>
    </row>
    <row r="174" spans="1:15" ht="17.25" customHeight="1">
      <c r="B174" t="s">
        <v>69</v>
      </c>
      <c r="C174" s="51" t="s">
        <v>130</v>
      </c>
      <c r="D174" s="40">
        <v>0.80159999999999998</v>
      </c>
      <c r="E174" s="46">
        <v>3.8449074074074073E-2</v>
      </c>
      <c r="F174" s="46" t="s">
        <v>7</v>
      </c>
      <c r="G174">
        <v>3</v>
      </c>
      <c r="H174">
        <v>59</v>
      </c>
      <c r="K174">
        <v>2</v>
      </c>
    </row>
    <row r="175" spans="1:15" ht="17.25" customHeight="1">
      <c r="B175" t="s">
        <v>60</v>
      </c>
      <c r="C175" s="51" t="s">
        <v>61</v>
      </c>
      <c r="D175" s="40">
        <v>0.79869999999999997</v>
      </c>
      <c r="E175" s="46">
        <v>3.9259259259259258E-2</v>
      </c>
      <c r="F175" s="46" t="s">
        <v>71</v>
      </c>
      <c r="G175">
        <v>4</v>
      </c>
      <c r="H175">
        <v>61</v>
      </c>
    </row>
    <row r="176" spans="1:15" ht="17.25" customHeight="1">
      <c r="B176" t="s">
        <v>62</v>
      </c>
      <c r="C176" s="51" t="s">
        <v>51</v>
      </c>
      <c r="D176" s="40">
        <v>0.75600000000000001</v>
      </c>
      <c r="E176" s="46">
        <v>4.4259259259259262E-2</v>
      </c>
      <c r="F176" s="46" t="s">
        <v>71</v>
      </c>
      <c r="G176">
        <v>5</v>
      </c>
      <c r="H176">
        <v>68</v>
      </c>
    </row>
    <row r="177" spans="2:17" ht="17.25" customHeight="1">
      <c r="B177" t="s">
        <v>153</v>
      </c>
      <c r="C177" s="51" t="s">
        <v>193</v>
      </c>
      <c r="D177" s="40">
        <v>0.72509999999999997</v>
      </c>
      <c r="E177" s="46">
        <v>4.6608796296296294E-2</v>
      </c>
      <c r="F177" s="46" t="s">
        <v>159</v>
      </c>
      <c r="G177">
        <v>6</v>
      </c>
      <c r="H177">
        <v>69</v>
      </c>
      <c r="N177">
        <v>3</v>
      </c>
    </row>
    <row r="178" spans="2:17" ht="17.25" customHeight="1">
      <c r="B178" t="s">
        <v>153</v>
      </c>
      <c r="C178" s="51" t="s">
        <v>154</v>
      </c>
      <c r="D178" s="40">
        <v>0.71179999999999999</v>
      </c>
      <c r="E178" s="46">
        <v>4.5254629629629631E-2</v>
      </c>
      <c r="F178" s="46" t="s">
        <v>36</v>
      </c>
      <c r="G178">
        <v>7</v>
      </c>
      <c r="H178">
        <v>64</v>
      </c>
      <c r="M178">
        <v>4</v>
      </c>
    </row>
    <row r="179" spans="2:17" ht="17.25" customHeight="1">
      <c r="B179" t="s">
        <v>131</v>
      </c>
      <c r="C179" s="51" t="s">
        <v>132</v>
      </c>
      <c r="D179" s="40">
        <v>0.70379999999999998</v>
      </c>
      <c r="E179" s="46">
        <v>4.8020833333333332E-2</v>
      </c>
      <c r="F179" s="46" t="s">
        <v>7</v>
      </c>
      <c r="G179">
        <v>8</v>
      </c>
      <c r="H179">
        <v>69</v>
      </c>
    </row>
    <row r="180" spans="2:17" ht="17.25" customHeight="1">
      <c r="B180" t="s">
        <v>67</v>
      </c>
      <c r="C180" s="51" t="s">
        <v>68</v>
      </c>
      <c r="D180" s="40">
        <v>0.68589999999999995</v>
      </c>
      <c r="E180" s="46">
        <v>4.9768518518518517E-2</v>
      </c>
      <c r="F180" s="46" t="s">
        <v>71</v>
      </c>
      <c r="G180">
        <v>9</v>
      </c>
      <c r="H180">
        <v>70</v>
      </c>
    </row>
    <row r="181" spans="2:17" ht="17.25" customHeight="1">
      <c r="B181" t="s">
        <v>63</v>
      </c>
      <c r="C181" s="51" t="s">
        <v>64</v>
      </c>
      <c r="D181" s="40">
        <v>0.67659999999999998</v>
      </c>
      <c r="E181" s="46">
        <v>4.8055555555555553E-2</v>
      </c>
      <c r="F181" s="46" t="s">
        <v>71</v>
      </c>
      <c r="G181">
        <v>10</v>
      </c>
      <c r="H181">
        <v>65</v>
      </c>
    </row>
    <row r="182" spans="2:17" ht="17.25" customHeight="1">
      <c r="B182" t="s">
        <v>133</v>
      </c>
      <c r="C182" s="51" t="s">
        <v>134</v>
      </c>
      <c r="D182" s="40">
        <v>0.50360000000000005</v>
      </c>
      <c r="E182" s="46">
        <v>6.581018518518518E-2</v>
      </c>
      <c r="F182" s="46" t="s">
        <v>7</v>
      </c>
      <c r="G182">
        <v>11</v>
      </c>
      <c r="H182">
        <v>67</v>
      </c>
    </row>
    <row r="183" spans="2:17" ht="17.25" customHeight="1">
      <c r="B183" t="s">
        <v>194</v>
      </c>
      <c r="C183" s="51" t="s">
        <v>195</v>
      </c>
      <c r="D183" s="40">
        <v>0.58289999999999997</v>
      </c>
      <c r="E183" s="46">
        <v>4.9988425925925929E-2</v>
      </c>
      <c r="F183" s="46" t="s">
        <v>159</v>
      </c>
      <c r="G183">
        <v>12</v>
      </c>
      <c r="H183">
        <v>52</v>
      </c>
    </row>
    <row r="184" spans="2:17" ht="17.25" customHeight="1">
      <c r="B184" t="s">
        <v>196</v>
      </c>
      <c r="C184" s="51" t="s">
        <v>197</v>
      </c>
      <c r="D184" s="40">
        <v>0.57250000000000001</v>
      </c>
      <c r="E184" s="46">
        <v>5.0891203703703702E-2</v>
      </c>
      <c r="F184" s="46" t="s">
        <v>159</v>
      </c>
      <c r="G184">
        <v>13</v>
      </c>
      <c r="H184">
        <v>52</v>
      </c>
      <c r="I184" s="47"/>
    </row>
    <row r="185" spans="2:17" ht="17.25" customHeight="1">
      <c r="B185" s="25"/>
      <c r="C185" s="25"/>
      <c r="D185" s="40"/>
      <c r="E185" s="46"/>
      <c r="F185" s="17"/>
      <c r="G185" s="1"/>
      <c r="H185" s="25"/>
      <c r="I185" s="48"/>
      <c r="L185">
        <v>5</v>
      </c>
      <c r="O185">
        <v>5</v>
      </c>
    </row>
    <row r="186" spans="2:17" ht="17.25" customHeight="1">
      <c r="B186" s="25"/>
      <c r="C186" s="25"/>
      <c r="D186" s="40"/>
      <c r="E186" s="46"/>
      <c r="F186" s="17"/>
      <c r="G186" s="1"/>
      <c r="H186" s="25"/>
      <c r="I186" s="48"/>
    </row>
    <row r="187" spans="2:17" ht="17.25" customHeight="1">
      <c r="B187" s="25"/>
      <c r="C187" s="25"/>
      <c r="D187" s="45"/>
      <c r="E187" s="46"/>
      <c r="F187" s="17"/>
      <c r="G187" s="1"/>
      <c r="H187" s="25"/>
      <c r="I187" s="48"/>
    </row>
    <row r="188" spans="2:17" ht="17.25" customHeight="1">
      <c r="B188" s="25"/>
      <c r="C188" s="25"/>
      <c r="D188" s="45"/>
      <c r="E188" s="46"/>
      <c r="F188" s="17"/>
      <c r="H188" s="51"/>
      <c r="L188" s="46"/>
      <c r="M188" s="54"/>
      <c r="O188" s="55"/>
      <c r="Q188" s="55"/>
    </row>
    <row r="189" spans="2:17" ht="17.25" customHeight="1">
      <c r="D189" s="40"/>
      <c r="E189" s="37"/>
      <c r="F189" s="36"/>
      <c r="H189" s="51"/>
      <c r="L189" s="46"/>
      <c r="N189" s="40"/>
    </row>
    <row r="190" spans="2:17" ht="17.25" customHeight="1">
      <c r="D190" s="40"/>
      <c r="E190" s="37"/>
      <c r="F190" s="36"/>
      <c r="H190" s="51"/>
      <c r="L190" s="46"/>
      <c r="N190" s="40"/>
    </row>
    <row r="191" spans="2:17" ht="17.25" customHeight="1">
      <c r="D191" s="40"/>
      <c r="E191" s="37"/>
      <c r="F191" s="36"/>
      <c r="H191" s="51"/>
      <c r="L191" s="46"/>
      <c r="N191" s="40"/>
    </row>
    <row r="192" spans="2:17" ht="17.25" customHeight="1">
      <c r="D192" s="40"/>
      <c r="E192" s="37"/>
      <c r="F192" s="36"/>
      <c r="H192" s="51"/>
      <c r="L192" s="46"/>
      <c r="N192" s="40"/>
    </row>
    <row r="193" spans="2:17" ht="17.25" customHeight="1">
      <c r="D193" s="40"/>
      <c r="E193" s="17"/>
      <c r="H193" s="51"/>
      <c r="L193" s="46"/>
      <c r="N193" s="40"/>
      <c r="O193" s="55"/>
    </row>
    <row r="194" spans="2:17" ht="17.25" customHeight="1">
      <c r="D194" s="40"/>
      <c r="E194" s="17"/>
      <c r="O194" s="55"/>
      <c r="P194" s="55"/>
    </row>
    <row r="195" spans="2:17" ht="17.25" customHeight="1">
      <c r="E195" s="17"/>
      <c r="Q195" s="55"/>
    </row>
    <row r="196" spans="2:17" ht="17.25" customHeight="1">
      <c r="E196" s="17"/>
      <c r="H196" s="51"/>
      <c r="L196" s="46"/>
      <c r="N196" s="40"/>
      <c r="O196" s="55"/>
    </row>
    <row r="197" spans="2:17">
      <c r="E197" s="17"/>
    </row>
    <row r="198" spans="2:17">
      <c r="E198" s="17"/>
    </row>
    <row r="199" spans="2:17">
      <c r="B199" s="39"/>
      <c r="E199" s="17"/>
    </row>
    <row r="200" spans="2:17">
      <c r="B200" s="39"/>
      <c r="E200" s="17"/>
    </row>
    <row r="201" spans="2:17">
      <c r="B201" s="39"/>
    </row>
    <row r="202" spans="2:17">
      <c r="B202" s="39"/>
    </row>
  </sheetData>
  <sortState ref="B172:H182">
    <sortCondition descending="1" ref="D172:D182"/>
  </sortState>
  <pageMargins left="0.75" right="0.75" top="1" bottom="1" header="0.51180555555555551" footer="0.51180555555555551"/>
  <pageSetup paperSize="9" scale="64" firstPageNumber="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9"/>
  <sheetViews>
    <sheetView zoomScale="75" zoomScaleNormal="75" workbookViewId="0">
      <pane ySplit="3" topLeftCell="A19" activePane="bottomLeft" state="frozen"/>
      <selection pane="bottomLeft" activeCell="I39" sqref="I39"/>
    </sheetView>
  </sheetViews>
  <sheetFormatPr defaultRowHeight="12.75"/>
  <cols>
    <col min="3" max="3" width="19.5703125" style="23" bestFit="1" customWidth="1"/>
    <col min="4" max="4" width="19.5703125" style="23" customWidth="1"/>
    <col min="5" max="5" width="10.42578125" style="23" bestFit="1" customWidth="1"/>
    <col min="6" max="6" width="10.42578125" style="23" customWidth="1"/>
    <col min="7" max="7" width="9.140625" style="29"/>
    <col min="8" max="8" width="9.140625" style="23"/>
    <col min="9" max="9" width="13" style="23" customWidth="1"/>
    <col min="10" max="10" width="9.140625" style="12"/>
    <col min="12" max="12" width="9" customWidth="1"/>
  </cols>
  <sheetData>
    <row r="1" spans="2:16" ht="15.75" customHeight="1">
      <c r="B1" s="6"/>
      <c r="K1" s="8"/>
      <c r="L1" s="11"/>
      <c r="M1" s="8"/>
      <c r="N1" s="8"/>
    </row>
    <row r="2" spans="2:16" s="6" customFormat="1" ht="15.75" customHeight="1">
      <c r="C2" s="23"/>
      <c r="D2" s="23"/>
      <c r="E2" s="23"/>
      <c r="F2" s="23"/>
      <c r="G2" s="29"/>
      <c r="H2" s="23"/>
      <c r="I2" s="23"/>
      <c r="J2" s="12"/>
    </row>
    <row r="3" spans="2:16" ht="15.75" customHeight="1"/>
    <row r="4" spans="2:16" ht="15.75" customHeight="1">
      <c r="K4" s="7"/>
    </row>
    <row r="5" spans="2:16" ht="15.75" customHeight="1">
      <c r="B5" s="24"/>
      <c r="M5" s="25"/>
      <c r="N5" s="25"/>
      <c r="O5" s="26"/>
      <c r="P5" s="20"/>
    </row>
    <row r="6" spans="2:16" ht="15.75" customHeight="1">
      <c r="B6" s="24"/>
    </row>
    <row r="7" spans="2:16" ht="15.75" customHeight="1">
      <c r="B7" s="24"/>
    </row>
    <row r="8" spans="2:16" ht="15.75" customHeight="1">
      <c r="B8" s="24"/>
    </row>
    <row r="9" spans="2:16" ht="15.75" customHeight="1">
      <c r="B9" s="24"/>
    </row>
    <row r="10" spans="2:16" ht="15.75" customHeight="1">
      <c r="B10" s="24"/>
    </row>
    <row r="11" spans="2:16" ht="15.75" customHeight="1">
      <c r="B11" s="24"/>
    </row>
    <row r="12" spans="2:16" ht="15.75" customHeight="1">
      <c r="B12" s="24"/>
    </row>
    <row r="13" spans="2:16" ht="15.75" customHeight="1">
      <c r="B13" s="24"/>
    </row>
    <row r="14" spans="2:16" ht="15.75" customHeight="1">
      <c r="B14" s="24"/>
      <c r="L14" s="15"/>
    </row>
    <row r="15" spans="2:16" ht="15.75" customHeight="1">
      <c r="B15" s="24"/>
    </row>
    <row r="16" spans="2:16" ht="15.75" customHeight="1">
      <c r="B16" s="24"/>
    </row>
    <row r="17" spans="2:11" ht="15.75" customHeight="1">
      <c r="B17" s="24"/>
    </row>
    <row r="18" spans="2:11" ht="15.75" customHeight="1">
      <c r="B18" s="24"/>
      <c r="J18" s="23"/>
    </row>
    <row r="19" spans="2:11" ht="15.75" customHeight="1">
      <c r="B19" s="24"/>
      <c r="J19" s="23"/>
    </row>
    <row r="20" spans="2:11" ht="15.75" customHeight="1">
      <c r="B20" s="24"/>
    </row>
    <row r="21" spans="2:11" ht="15.75" customHeight="1"/>
    <row r="22" spans="2:11" ht="15.75" customHeight="1">
      <c r="B22" s="16"/>
    </row>
    <row r="23" spans="2:11" ht="15.75" customHeight="1">
      <c r="B23" s="18"/>
      <c r="K23" s="2"/>
    </row>
    <row r="24" spans="2:11" ht="15.75" customHeight="1">
      <c r="B24" s="6"/>
    </row>
    <row r="25" spans="2:11" ht="15.75" customHeight="1"/>
    <row r="26" spans="2:11" ht="15.75" customHeight="1"/>
    <row r="27" spans="2:11" ht="15.75" customHeight="1"/>
    <row r="28" spans="2:11" ht="15.75" customHeight="1"/>
    <row r="29" spans="2:11" ht="15.75" customHeight="1"/>
    <row r="30" spans="2:11" ht="15.75" customHeight="1"/>
    <row r="31" spans="2:11" ht="15.75" customHeight="1">
      <c r="B31" s="16"/>
    </row>
    <row r="32" spans="2:11" ht="15.75" customHeight="1">
      <c r="B32" s="18"/>
    </row>
    <row r="33" spans="2:15" ht="15.75" customHeight="1">
      <c r="B33" s="6"/>
      <c r="K33" s="6"/>
    </row>
    <row r="34" spans="2:15" ht="15.75" customHeight="1">
      <c r="K34" s="2"/>
    </row>
    <row r="35" spans="2:15" ht="15.75" customHeight="1">
      <c r="K35" s="2"/>
    </row>
    <row r="36" spans="2:15" ht="15.75" customHeight="1">
      <c r="K36" s="19"/>
      <c r="L36" s="18"/>
      <c r="M36" s="19"/>
      <c r="N36" s="19"/>
      <c r="O36" s="19"/>
    </row>
    <row r="37" spans="2:15" ht="15.75" customHeight="1">
      <c r="K37" s="6"/>
    </row>
    <row r="38" spans="2:15" ht="15.75" customHeight="1">
      <c r="K38" s="6"/>
    </row>
    <row r="39" spans="2:15" ht="15.75" customHeight="1"/>
    <row r="40" spans="2:15" ht="15.75" customHeight="1">
      <c r="K40" s="19"/>
      <c r="L40" s="18"/>
      <c r="M40" s="19"/>
      <c r="N40" s="19"/>
      <c r="O40" s="19"/>
    </row>
    <row r="41" spans="2:15" ht="15.75" customHeight="1"/>
    <row r="42" spans="2:15" ht="15.75" customHeight="1"/>
    <row r="43" spans="2:15" ht="15.75" customHeight="1"/>
    <row r="44" spans="2:15" ht="15.75" customHeight="1"/>
    <row r="45" spans="2:15" ht="15.75" customHeight="1"/>
    <row r="46" spans="2:15" ht="15.75" customHeight="1">
      <c r="K46" s="6"/>
    </row>
    <row r="47" spans="2:15" ht="15.75" customHeight="1"/>
    <row r="48" spans="2:15" ht="15.75" customHeight="1">
      <c r="K48" s="2"/>
    </row>
    <row r="49" spans="2:12" ht="15.75" customHeight="1">
      <c r="K49" s="6"/>
    </row>
    <row r="50" spans="2:12" ht="15.75" customHeight="1"/>
    <row r="51" spans="2:12" ht="15.75" customHeight="1">
      <c r="K51" s="6"/>
    </row>
    <row r="52" spans="2:12" ht="15.75" customHeight="1">
      <c r="K52" s="6"/>
    </row>
    <row r="53" spans="2:12" ht="15.75" customHeight="1">
      <c r="K53" s="6"/>
    </row>
    <row r="54" spans="2:12" ht="15.75" customHeight="1">
      <c r="K54" s="6"/>
    </row>
    <row r="55" spans="2:12" ht="15.75" customHeight="1"/>
    <row r="56" spans="2:12" ht="15.75" customHeight="1">
      <c r="B56" s="6"/>
    </row>
    <row r="57" spans="2:12" ht="15.75" customHeight="1">
      <c r="K57" s="6"/>
    </row>
    <row r="58" spans="2:12" ht="15.75" customHeight="1">
      <c r="K58" s="6"/>
    </row>
    <row r="59" spans="2:12" ht="15.75" customHeight="1">
      <c r="K59" s="6"/>
      <c r="L59" s="15"/>
    </row>
    <row r="60" spans="2:12" ht="15.75" customHeight="1">
      <c r="K60" s="6"/>
    </row>
    <row r="61" spans="2:12" ht="15.75" customHeight="1">
      <c r="K61" s="6"/>
    </row>
    <row r="62" spans="2:12" ht="15.75" customHeight="1">
      <c r="K62" s="6"/>
    </row>
    <row r="63" spans="2:12" ht="15.75" customHeight="1">
      <c r="K63" s="6"/>
    </row>
    <row r="64" spans="2:12" ht="15.75" customHeight="1">
      <c r="K64" s="6"/>
    </row>
    <row r="65" spans="2:11" ht="15.75" customHeight="1">
      <c r="K65" s="6"/>
    </row>
    <row r="66" spans="2:11" ht="15.75" customHeight="1">
      <c r="K66" s="6"/>
    </row>
    <row r="67" spans="2:11" ht="15.75" customHeight="1">
      <c r="K67" s="6"/>
    </row>
    <row r="68" spans="2:11" ht="15.75" customHeight="1">
      <c r="B68" s="6"/>
      <c r="K68" s="6"/>
    </row>
    <row r="69" spans="2:11" ht="16.5" customHeight="1"/>
    <row r="70" spans="2:11" ht="15.75" customHeight="1">
      <c r="K70" s="6"/>
    </row>
    <row r="71" spans="2:11" ht="15.75" customHeight="1">
      <c r="K71" s="6"/>
    </row>
    <row r="72" spans="2:11" ht="15.75" customHeight="1">
      <c r="K72" s="6"/>
    </row>
    <row r="73" spans="2:11" ht="15.75" customHeight="1">
      <c r="K73" s="6"/>
    </row>
    <row r="74" spans="2:11" ht="15.75" customHeight="1">
      <c r="K74" s="6"/>
    </row>
    <row r="75" spans="2:11" ht="15.75" customHeight="1">
      <c r="K75" s="6"/>
    </row>
    <row r="76" spans="2:11" ht="15.75" customHeight="1">
      <c r="K76" s="6"/>
    </row>
    <row r="77" spans="2:11" ht="15.75" customHeight="1">
      <c r="K77" s="6"/>
    </row>
    <row r="78" spans="2:11" ht="15.75" customHeight="1">
      <c r="K78" s="6"/>
    </row>
    <row r="79" spans="2:11" ht="15.75" customHeight="1">
      <c r="K79" s="6"/>
    </row>
    <row r="80" spans="2:11" ht="15.75" customHeight="1">
      <c r="K80" s="6"/>
    </row>
    <row r="81" spans="2:11" ht="15.75" customHeight="1">
      <c r="K81" s="6"/>
    </row>
    <row r="82" spans="2:11" ht="15.75" customHeight="1">
      <c r="K82" s="6"/>
    </row>
    <row r="83" spans="2:11" ht="15.75" customHeight="1">
      <c r="K83" s="6"/>
    </row>
    <row r="84" spans="2:11" ht="15.75" customHeight="1">
      <c r="K84" s="6"/>
    </row>
    <row r="85" spans="2:11" ht="15.75" customHeight="1">
      <c r="K85" s="6"/>
    </row>
    <row r="86" spans="2:11" ht="15.75" customHeight="1">
      <c r="K86" s="6"/>
    </row>
    <row r="87" spans="2:11" ht="15.75" customHeight="1">
      <c r="K87" s="6"/>
    </row>
    <row r="88" spans="2:11" ht="15.75" customHeight="1">
      <c r="K88" s="6"/>
    </row>
    <row r="89" spans="2:11" ht="15.75" customHeight="1">
      <c r="K89" s="6"/>
    </row>
    <row r="90" spans="2:11" ht="15.75" customHeight="1">
      <c r="K90" s="6"/>
    </row>
    <row r="91" spans="2:11" ht="15.75" customHeight="1">
      <c r="K91" s="6"/>
    </row>
    <row r="92" spans="2:11" ht="15.75" customHeight="1">
      <c r="B92" s="16"/>
      <c r="K92" s="6"/>
    </row>
    <row r="93" spans="2:11" ht="15.75" customHeight="1">
      <c r="K93" s="6"/>
    </row>
    <row r="94" spans="2:11" ht="15.75" customHeight="1">
      <c r="B94" s="6"/>
      <c r="K94" s="6"/>
    </row>
    <row r="95" spans="2:11" ht="15.75" customHeight="1">
      <c r="K95" s="6"/>
    </row>
    <row r="96" spans="2:11" ht="15.75" customHeight="1"/>
    <row r="97" spans="2:11" ht="15.75" customHeight="1">
      <c r="K97" s="6"/>
    </row>
    <row r="98" spans="2:11" ht="15.75" customHeight="1">
      <c r="K98" s="6"/>
    </row>
    <row r="99" spans="2:11" ht="15.75" customHeight="1">
      <c r="K99" s="6"/>
    </row>
    <row r="100" spans="2:11" ht="15.75" customHeight="1">
      <c r="K100" s="6"/>
    </row>
    <row r="101" spans="2:11" ht="16.5" customHeight="1">
      <c r="K101" s="6"/>
    </row>
    <row r="102" spans="2:11" ht="16.5" customHeight="1">
      <c r="K102" s="6"/>
    </row>
    <row r="103" spans="2:11" ht="15.75" customHeight="1">
      <c r="B103" s="15"/>
      <c r="K103" s="6"/>
    </row>
    <row r="104" spans="2:11" ht="15.75" customHeight="1">
      <c r="B104" s="6"/>
      <c r="K104" s="6"/>
    </row>
    <row r="105" spans="2:11" ht="15.75" customHeight="1"/>
    <row r="106" spans="2:11" ht="15.75" customHeight="1">
      <c r="K106" s="6"/>
    </row>
    <row r="107" spans="2:11" ht="15.75" customHeight="1">
      <c r="K107" s="6"/>
    </row>
    <row r="108" spans="2:11" ht="15.75" customHeight="1">
      <c r="K108" s="6"/>
    </row>
    <row r="109" spans="2:11" ht="15.75" customHeight="1">
      <c r="K109" s="6"/>
    </row>
    <row r="110" spans="2:11" ht="15.75" customHeight="1">
      <c r="K110" s="6"/>
    </row>
    <row r="111" spans="2:11" ht="15.75" customHeight="1">
      <c r="K111" s="6"/>
    </row>
    <row r="112" spans="2:11" ht="15.75" customHeight="1">
      <c r="K112" s="6"/>
    </row>
    <row r="113" spans="2:11" ht="15.75" customHeight="1">
      <c r="K113" s="6"/>
    </row>
    <row r="114" spans="2:11" ht="15.75" customHeight="1">
      <c r="K114" s="6"/>
    </row>
    <row r="115" spans="2:11" ht="15.75" customHeight="1"/>
    <row r="116" spans="2:11" ht="15.75" customHeight="1">
      <c r="K116" s="6"/>
    </row>
    <row r="117" spans="2:11" ht="15.75" customHeight="1">
      <c r="K117" s="6"/>
    </row>
    <row r="118" spans="2:11" ht="15.75" customHeight="1"/>
    <row r="119" spans="2:11" ht="15.75" customHeight="1">
      <c r="K119" s="6"/>
    </row>
    <row r="120" spans="2:11" ht="15.75" customHeight="1">
      <c r="K120" s="6"/>
    </row>
    <row r="121" spans="2:11" ht="15.75" customHeight="1">
      <c r="K121" s="6"/>
    </row>
    <row r="122" spans="2:11" ht="15.75" customHeight="1">
      <c r="K122" s="6"/>
    </row>
    <row r="123" spans="2:11" ht="15.75" customHeight="1">
      <c r="B123" s="18"/>
      <c r="K123" s="6"/>
    </row>
    <row r="124" spans="2:11" ht="15.75" customHeight="1">
      <c r="B124" s="6"/>
      <c r="K124" s="6"/>
    </row>
    <row r="125" spans="2:11" ht="15.75" customHeight="1">
      <c r="K125" s="6"/>
    </row>
    <row r="126" spans="2:11" ht="15.75" customHeight="1">
      <c r="K126" s="6"/>
    </row>
    <row r="127" spans="2:11" ht="15.75" customHeight="1"/>
    <row r="128" spans="2:11" ht="15.75" customHeight="1">
      <c r="K128" s="6"/>
    </row>
    <row r="129" spans="2:11" ht="15.75" customHeight="1">
      <c r="K129" s="6"/>
    </row>
    <row r="130" spans="2:11" ht="15.75" customHeight="1">
      <c r="K130" s="6"/>
    </row>
    <row r="131" spans="2:11" ht="15.75" customHeight="1">
      <c r="K131" s="6"/>
    </row>
    <row r="132" spans="2:11" ht="15.75" customHeight="1">
      <c r="K132" s="6"/>
    </row>
    <row r="133" spans="2:11" ht="15.75" customHeight="1">
      <c r="B133" s="16"/>
      <c r="K133" s="6"/>
    </row>
    <row r="134" spans="2:11" ht="15.75" customHeight="1">
      <c r="B134" s="15"/>
      <c r="K134" s="6"/>
    </row>
    <row r="135" spans="2:11" ht="15.75" customHeight="1">
      <c r="B135" s="6"/>
      <c r="K135" s="6"/>
    </row>
    <row r="136" spans="2:11" ht="15.75" customHeight="1"/>
    <row r="137" spans="2:11" ht="15.75" customHeight="1">
      <c r="K137" s="6"/>
    </row>
    <row r="138" spans="2:11" ht="15.75" customHeight="1">
      <c r="K138" s="6"/>
    </row>
    <row r="139" spans="2:11" ht="15.75" customHeight="1">
      <c r="K139" s="6"/>
    </row>
    <row r="140" spans="2:11" ht="15.75" customHeight="1"/>
    <row r="141" spans="2:11" ht="15.75" customHeight="1">
      <c r="K141" s="6"/>
    </row>
    <row r="142" spans="2:11" ht="15.75" customHeight="1">
      <c r="K142" s="6"/>
    </row>
    <row r="143" spans="2:11" ht="15.75" customHeight="1">
      <c r="B143" s="6"/>
      <c r="K143" s="6"/>
    </row>
    <row r="144" spans="2:11" ht="15.75" customHeight="1">
      <c r="K144" s="6"/>
    </row>
    <row r="145" spans="2:11" ht="15.75" customHeight="1"/>
    <row r="146" spans="2:11" ht="15.75" customHeight="1"/>
    <row r="147" spans="2:11" ht="15.75" customHeight="1">
      <c r="K147" s="17"/>
    </row>
    <row r="148" spans="2:11" ht="15.75" customHeight="1"/>
    <row r="149" spans="2:11" ht="15.75" customHeight="1"/>
    <row r="150" spans="2:11" ht="15.75" customHeight="1">
      <c r="K150" s="6"/>
    </row>
    <row r="151" spans="2:11" ht="15.75" customHeight="1"/>
    <row r="152" spans="2:11" ht="15.75" customHeight="1">
      <c r="K152" s="6"/>
    </row>
    <row r="153" spans="2:11" ht="15.75" customHeight="1">
      <c r="B153" s="6"/>
      <c r="K153" s="6"/>
    </row>
    <row r="154" spans="2:11" ht="15.75" customHeight="1">
      <c r="K154" s="6"/>
    </row>
    <row r="155" spans="2:11" ht="15.75" customHeight="1">
      <c r="K155" s="6"/>
    </row>
    <row r="156" spans="2:11" ht="15.75" customHeight="1">
      <c r="K156" s="2"/>
    </row>
    <row r="157" spans="2:11" ht="15.75" customHeight="1"/>
    <row r="158" spans="2:11" ht="15.75" customHeight="1">
      <c r="K158" s="6"/>
    </row>
    <row r="159" spans="2:11" ht="15.75" customHeight="1">
      <c r="K159" s="6"/>
    </row>
    <row r="160" spans="2:11" ht="15.75" customHeight="1">
      <c r="K160" s="6"/>
    </row>
    <row r="161" spans="2:11" ht="15.75" customHeight="1">
      <c r="K161" s="6"/>
    </row>
    <row r="162" spans="2:11" ht="15.75" customHeight="1">
      <c r="K162" s="6"/>
    </row>
    <row r="163" spans="2:11" ht="15.75" customHeight="1">
      <c r="B163" s="6"/>
      <c r="K163" s="6"/>
    </row>
    <row r="164" spans="2:11" ht="15.75" customHeight="1">
      <c r="K164" s="6"/>
    </row>
    <row r="165" spans="2:11" ht="15.75" customHeight="1">
      <c r="K165" s="6"/>
    </row>
    <row r="166" spans="2:11" ht="15.75" customHeight="1">
      <c r="K166" s="6"/>
    </row>
    <row r="167" spans="2:11" ht="15.75" customHeight="1">
      <c r="K167" s="2"/>
    </row>
    <row r="168" spans="2:11" ht="15.75" customHeight="1"/>
    <row r="169" spans="2:11" ht="15.75" customHeight="1">
      <c r="K169" s="6"/>
    </row>
    <row r="170" spans="2:11" ht="15.75" customHeight="1">
      <c r="K170" s="6"/>
    </row>
    <row r="171" spans="2:11" ht="15.75" customHeight="1">
      <c r="B171" s="16"/>
    </row>
    <row r="172" spans="2:11" ht="15.75" customHeight="1">
      <c r="K172" s="2"/>
    </row>
    <row r="173" spans="2:11" ht="15.75" customHeight="1">
      <c r="B173" s="6"/>
      <c r="K173" s="6"/>
    </row>
    <row r="174" spans="2:11" ht="15.75" customHeight="1">
      <c r="K174" s="6"/>
    </row>
    <row r="175" spans="2:11" ht="15.75" customHeight="1">
      <c r="K175" s="6"/>
    </row>
    <row r="176" spans="2:11" ht="15.75" customHeight="1">
      <c r="K176" s="6"/>
    </row>
    <row r="177" spans="2:13" ht="15.75" customHeight="1">
      <c r="K177" s="6"/>
    </row>
    <row r="178" spans="2:13" ht="15.75" customHeight="1">
      <c r="K178" s="6"/>
    </row>
    <row r="179" spans="2:13" ht="15.75" customHeight="1">
      <c r="K179" s="6"/>
    </row>
    <row r="180" spans="2:13" ht="15.75" customHeight="1">
      <c r="K180" s="6"/>
    </row>
    <row r="181" spans="2:13" ht="15.75" customHeight="1">
      <c r="K181" s="6"/>
    </row>
    <row r="182" spans="2:13" ht="15.75" customHeight="1"/>
    <row r="183" spans="2:13" ht="15.75" customHeight="1"/>
    <row r="184" spans="2:13" ht="15.75" customHeight="1"/>
    <row r="185" spans="2:13" ht="15.75" customHeight="1"/>
    <row r="186" spans="2:13" ht="15.75" customHeight="1">
      <c r="B186" s="16"/>
    </row>
    <row r="187" spans="2:13" ht="15.75" customHeight="1">
      <c r="K187" s="6"/>
    </row>
    <row r="188" spans="2:13" ht="15.75" customHeight="1">
      <c r="B188" s="6"/>
      <c r="K188" s="6"/>
    </row>
    <row r="189" spans="2:13" ht="15.75" customHeight="1"/>
    <row r="190" spans="2:13" ht="15.75" customHeight="1">
      <c r="K190" s="6"/>
      <c r="L190" s="6"/>
      <c r="M190" s="6"/>
    </row>
    <row r="191" spans="2:13" ht="15.75" customHeight="1">
      <c r="K191" s="6"/>
    </row>
    <row r="192" spans="2:13" ht="15.75" customHeight="1"/>
    <row r="193" spans="1:13" ht="15.75" customHeight="1"/>
    <row r="194" spans="1:13" ht="15.75" customHeight="1"/>
    <row r="195" spans="1:13" ht="15.75" customHeight="1">
      <c r="K195" s="6"/>
    </row>
    <row r="196" spans="1:13" ht="16.5" customHeight="1">
      <c r="K196" s="6"/>
    </row>
    <row r="197" spans="1:13" ht="15.75" customHeight="1"/>
    <row r="198" spans="1:13" ht="15.75" customHeight="1"/>
    <row r="199" spans="1:13" ht="15.75" customHeight="1">
      <c r="B199" s="16"/>
    </row>
    <row r="200" spans="1:13" ht="15.75" customHeight="1">
      <c r="B200" s="16"/>
      <c r="K200" s="2"/>
    </row>
    <row r="201" spans="1:13" ht="16.5" customHeight="1">
      <c r="B201" s="6"/>
      <c r="K201" s="6"/>
    </row>
    <row r="202" spans="1:13" ht="16.5" customHeight="1">
      <c r="A202" s="2"/>
    </row>
    <row r="203" spans="1:13" ht="16.5" customHeight="1">
      <c r="A203" s="2"/>
    </row>
    <row r="204" spans="1:13" ht="16.5" customHeight="1">
      <c r="A204" s="2"/>
      <c r="M204" s="21"/>
    </row>
    <row r="205" spans="1:13" ht="16.5" customHeight="1">
      <c r="A205" s="2"/>
    </row>
    <row r="206" spans="1:13" ht="16.5" customHeight="1">
      <c r="A206" s="2"/>
    </row>
    <row r="207" spans="1:13" ht="16.5" customHeight="1">
      <c r="A207" s="2"/>
    </row>
    <row r="208" spans="1:13" ht="16.5" customHeight="1">
      <c r="A208" s="2"/>
    </row>
    <row r="209" spans="1:11" ht="16.5" customHeight="1">
      <c r="A209" s="2"/>
    </row>
    <row r="210" spans="1:11" ht="16.5" customHeight="1">
      <c r="A210" s="2"/>
    </row>
    <row r="211" spans="1:11" ht="16.5" customHeight="1">
      <c r="A211" s="2"/>
    </row>
    <row r="212" spans="1:11" ht="16.5" customHeight="1">
      <c r="A212" s="2"/>
      <c r="K212" s="6"/>
    </row>
    <row r="213" spans="1:11" ht="16.5" customHeight="1">
      <c r="A213" s="2"/>
    </row>
    <row r="214" spans="1:11" ht="16.5" customHeight="1">
      <c r="A214" s="2"/>
    </row>
    <row r="215" spans="1:11" ht="15.75" customHeight="1">
      <c r="A215" s="2"/>
    </row>
    <row r="216" spans="1:11" ht="16.5" customHeight="1">
      <c r="A216" s="2"/>
    </row>
    <row r="217" spans="1:11" ht="15.75" customHeight="1">
      <c r="A217" s="2"/>
    </row>
    <row r="218" spans="1:11" ht="16.5" customHeight="1">
      <c r="A218" s="2"/>
    </row>
    <row r="219" spans="1:11" ht="16.5" customHeight="1">
      <c r="A219" s="2"/>
    </row>
    <row r="220" spans="1:11" ht="16.5" customHeight="1">
      <c r="A220" s="2"/>
    </row>
    <row r="221" spans="1:11" ht="16.5" customHeight="1"/>
    <row r="222" spans="1:11" ht="15.75" customHeight="1">
      <c r="K222" s="6"/>
    </row>
    <row r="223" spans="1:11" ht="16.5" customHeight="1">
      <c r="B223" s="6"/>
    </row>
    <row r="224" spans="1:11" ht="16.5" customHeight="1">
      <c r="A224" s="2"/>
      <c r="K224" s="16"/>
    </row>
    <row r="225" spans="1:11" ht="16.5" customHeight="1">
      <c r="A225" s="2"/>
    </row>
    <row r="226" spans="1:11" ht="16.5" customHeight="1">
      <c r="A226" s="2"/>
    </row>
    <row r="227" spans="1:11" ht="16.5" customHeight="1">
      <c r="A227" s="2"/>
    </row>
    <row r="228" spans="1:11" ht="16.5" customHeight="1">
      <c r="A228" s="2"/>
    </row>
    <row r="229" spans="1:11" ht="16.5" customHeight="1">
      <c r="A229" s="2"/>
    </row>
    <row r="230" spans="1:11" ht="16.5" customHeight="1">
      <c r="A230" s="2"/>
    </row>
    <row r="231" spans="1:11" ht="16.5" customHeight="1">
      <c r="A231" s="2"/>
    </row>
    <row r="232" spans="1:11" ht="16.5" customHeight="1">
      <c r="A232" s="2"/>
    </row>
    <row r="233" spans="1:11" ht="16.5" customHeight="1">
      <c r="A233" s="2"/>
    </row>
    <row r="234" spans="1:11" ht="16.5" customHeight="1">
      <c r="A234" s="2"/>
    </row>
    <row r="235" spans="1:11" ht="16.5" customHeight="1">
      <c r="A235" s="2"/>
    </row>
    <row r="236" spans="1:11" ht="16.5" customHeight="1">
      <c r="A236" s="2"/>
      <c r="K236" s="2"/>
    </row>
    <row r="237" spans="1:11" ht="16.5" customHeight="1">
      <c r="A237" s="2"/>
    </row>
    <row r="238" spans="1:11" ht="16.5" customHeight="1">
      <c r="A238" s="2"/>
      <c r="K238" s="22"/>
    </row>
    <row r="239" spans="1:11" ht="16.5" customHeight="1">
      <c r="A239" s="2"/>
      <c r="K239" s="22"/>
    </row>
    <row r="240" spans="1:11" ht="16.5" customHeight="1">
      <c r="A240" s="2"/>
      <c r="K240" s="22"/>
    </row>
    <row r="241" spans="1:13" ht="16.5" customHeight="1">
      <c r="A241" s="2"/>
      <c r="K241" s="2"/>
    </row>
    <row r="242" spans="1:13" ht="16.5" customHeight="1">
      <c r="A242" s="2"/>
      <c r="K242" s="2"/>
    </row>
    <row r="243" spans="1:13" ht="16.5" customHeight="1">
      <c r="A243" s="2"/>
      <c r="K243" s="2"/>
      <c r="M243" s="21"/>
    </row>
    <row r="244" spans="1:13" ht="15.75" customHeight="1">
      <c r="A244" s="2"/>
      <c r="K244" s="22"/>
    </row>
    <row r="245" spans="1:13" ht="16.5" customHeight="1">
      <c r="A245" s="2"/>
      <c r="K245" s="22"/>
    </row>
    <row r="246" spans="1:13" ht="15.75">
      <c r="A246" s="2"/>
      <c r="K246" s="22"/>
    </row>
    <row r="247" spans="1:13" ht="15.75">
      <c r="A247" s="2"/>
      <c r="K247" s="22"/>
    </row>
    <row r="248" spans="1:13" ht="15.75">
      <c r="A248" s="2"/>
      <c r="K248" s="6"/>
    </row>
    <row r="249" spans="1:13" ht="15.75">
      <c r="A249" s="2"/>
      <c r="K249" s="22"/>
    </row>
  </sheetData>
  <pageMargins left="0.75" right="0.75" top="1" bottom="1" header="0.51180555555555551" footer="0.51180555555555551"/>
  <pageSetup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new scoring</vt:lpstr>
      <vt:lpstr>Sheet3</vt:lpstr>
      <vt:lpstr>'new scoring'!Print_Area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Tim Erickson</cp:lastModifiedBy>
  <cp:lastPrinted>2024-08-13T14:08:27Z</cp:lastPrinted>
  <dcterms:created xsi:type="dcterms:W3CDTF">2010-07-26T05:30:44Z</dcterms:created>
  <dcterms:modified xsi:type="dcterms:W3CDTF">2024-08-13T14:10:33Z</dcterms:modified>
</cp:coreProperties>
</file>